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1.xml" ContentType="application/vnd.openxmlformats-officedocument.drawingml.chart+xml"/>
  <Override PartName="/xl/drawings/drawing11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6.xml" ContentType="application/vnd.openxmlformats-officedocument.drawing+xml"/>
  <Override PartName="/xl/charts/chart10.xml" ContentType="application/vnd.openxmlformats-officedocument.drawingml.chart+xml"/>
  <Override PartName="/xl/drawings/drawing17.xml" ContentType="application/vnd.openxmlformats-officedocument.drawing+xml"/>
  <Override PartName="/xl/charts/chart11.xml" ContentType="application/vnd.openxmlformats-officedocument.drawingml.chart+xml"/>
  <Override PartName="/xl/drawings/drawing18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60" windowWidth="14580" windowHeight="11760" tabRatio="865"/>
  </bookViews>
  <sheets>
    <sheet name="PORTADA" sheetId="19" r:id="rId1"/>
    <sheet name="ÍNDICE" sheetId="20" r:id="rId2"/>
    <sheet name="Tabla 1" sheetId="1" r:id="rId3"/>
    <sheet name="Tabla 2" sheetId="2" r:id="rId4"/>
    <sheet name="Tabla 3" sheetId="22" r:id="rId5"/>
    <sheet name="Tabla 4" sheetId="4" r:id="rId6"/>
    <sheet name="Tabla 5" sheetId="25" r:id="rId7"/>
    <sheet name="Tabla 6" sheetId="26" r:id="rId8"/>
    <sheet name="Tabla 7" sheetId="27" r:id="rId9"/>
    <sheet name="Gráfico 1" sheetId="10" r:id="rId10"/>
    <sheet name="Gráfico 2" sheetId="11" r:id="rId11"/>
    <sheet name="Gráfico 3" sheetId="23" r:id="rId12"/>
    <sheet name="Gráfico 4" sheetId="24" r:id="rId13"/>
    <sheet name="Gráfico 5" sheetId="28" r:id="rId14"/>
    <sheet name="Gráfico 6" sheetId="29" r:id="rId15"/>
    <sheet name="Gráfico 7" sheetId="17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calcPr calcId="145621"/>
</workbook>
</file>

<file path=xl/calcChain.xml><?xml version="1.0" encoding="utf-8"?>
<calcChain xmlns="http://schemas.openxmlformats.org/spreadsheetml/2006/main">
  <c r="D8" i="4" l="1"/>
  <c r="C8" i="4"/>
  <c r="E26" i="1" l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</calcChain>
</file>

<file path=xl/sharedStrings.xml><?xml version="1.0" encoding="utf-8"?>
<sst xmlns="http://schemas.openxmlformats.org/spreadsheetml/2006/main" count="918" uniqueCount="341">
  <si>
    <t>Población por nacionalidad, comunidades y ciudades autónomas</t>
  </si>
  <si>
    <t>TOTAL</t>
  </si>
  <si>
    <t>EXTRANJEROS</t>
  </si>
  <si>
    <t>%</t>
  </si>
  <si>
    <t>TOTAL ESPAÑA</t>
  </si>
  <si>
    <t>ANDALUCÍA</t>
  </si>
  <si>
    <t>ARAGÓN</t>
  </si>
  <si>
    <t>ASTURIAS, PRINCIPADO DE</t>
  </si>
  <si>
    <t>BALEARS, ILLES</t>
  </si>
  <si>
    <t>CANARIAS</t>
  </si>
  <si>
    <t>CANTABRIA</t>
  </si>
  <si>
    <t>CASTILLA Y LEÓN</t>
  </si>
  <si>
    <t>CASTILLA - LA MANCHA</t>
  </si>
  <si>
    <t>CATALUÑA</t>
  </si>
  <si>
    <t>COMUNITAT VALENCIANA</t>
  </si>
  <si>
    <t>EXTREMADURA</t>
  </si>
  <si>
    <t>GALICIA</t>
  </si>
  <si>
    <t>MADRID, COMUNIDAD DE</t>
  </si>
  <si>
    <t>MURCIA, REGIÓN DE</t>
  </si>
  <si>
    <t>NAVARRA, COMUNIDAD FORAL DE</t>
  </si>
  <si>
    <t>PAÍS VASCO</t>
  </si>
  <si>
    <t>RIOJA, LA</t>
  </si>
  <si>
    <t>Fuente:Instituto Nacional de Estadística</t>
  </si>
  <si>
    <t>Copyright INE 2012</t>
  </si>
  <si>
    <t>Ambos sexos</t>
  </si>
  <si>
    <t>Varones</t>
  </si>
  <si>
    <t>Mujeres</t>
  </si>
  <si>
    <t>ESPAÑA</t>
  </si>
  <si>
    <t>ASTURIAS</t>
  </si>
  <si>
    <t>Alemania</t>
  </si>
  <si>
    <t>Austria</t>
  </si>
  <si>
    <t>Bélgica</t>
  </si>
  <si>
    <t>Bulgaria</t>
  </si>
  <si>
    <t>Chipre</t>
  </si>
  <si>
    <t>Dinamarca</t>
  </si>
  <si>
    <t>Eslovenia</t>
  </si>
  <si>
    <t>Estonia</t>
  </si>
  <si>
    <t>Finlandia</t>
  </si>
  <si>
    <t>Francia</t>
  </si>
  <si>
    <t>Grecia</t>
  </si>
  <si>
    <t>Hungría</t>
  </si>
  <si>
    <t>Irlanda</t>
  </si>
  <si>
    <t>Italia</t>
  </si>
  <si>
    <t>Letonia</t>
  </si>
  <si>
    <t>Lituania</t>
  </si>
  <si>
    <t>Luxemburgo</t>
  </si>
  <si>
    <t>Malta</t>
  </si>
  <si>
    <t>Países Bajos</t>
  </si>
  <si>
    <t>Polonia</t>
  </si>
  <si>
    <t>Portugal</t>
  </si>
  <si>
    <t>Reino Unido</t>
  </si>
  <si>
    <t>República Checa</t>
  </si>
  <si>
    <t>República Eslovaca</t>
  </si>
  <si>
    <t>Suecia</t>
  </si>
  <si>
    <t>Albania</t>
  </si>
  <si>
    <t>Andorra</t>
  </si>
  <si>
    <t>Armenia</t>
  </si>
  <si>
    <t>Belarús</t>
  </si>
  <si>
    <t>Bosnia y Herzegovina</t>
  </si>
  <si>
    <t>Croacia</t>
  </si>
  <si>
    <t>Georgia</t>
  </si>
  <si>
    <t>Islandia</t>
  </si>
  <si>
    <t>Liechtenstein</t>
  </si>
  <si>
    <t>Moldavia</t>
  </si>
  <si>
    <t>Noruega</t>
  </si>
  <si>
    <t>Rusia</t>
  </si>
  <si>
    <t>Serbia</t>
  </si>
  <si>
    <t>Suiza</t>
  </si>
  <si>
    <t>Turquía</t>
  </si>
  <si>
    <t>Ucrania</t>
  </si>
  <si>
    <t>Resto de Nacionalidades Europeas</t>
  </si>
  <si>
    <t>Angola</t>
  </si>
  <si>
    <t>Argelia</t>
  </si>
  <si>
    <t>Burkina Faso</t>
  </si>
  <si>
    <t>Cabo Verde</t>
  </si>
  <si>
    <t>Camerún</t>
  </si>
  <si>
    <t>Congo</t>
  </si>
  <si>
    <t>Costa De Marfil</t>
  </si>
  <si>
    <t>Egipto</t>
  </si>
  <si>
    <t>Etiopía</t>
  </si>
  <si>
    <t>Gambia</t>
  </si>
  <si>
    <t>Ghana</t>
  </si>
  <si>
    <t>Guinea</t>
  </si>
  <si>
    <t>Guinea Ecuatorial</t>
  </si>
  <si>
    <t>Guinea-Bissau</t>
  </si>
  <si>
    <t>Kenia</t>
  </si>
  <si>
    <t>Liberia</t>
  </si>
  <si>
    <t>Mali</t>
  </si>
  <si>
    <t>Marruecos</t>
  </si>
  <si>
    <t>Mauritania</t>
  </si>
  <si>
    <t>Nigeria</t>
  </si>
  <si>
    <t>Senegal</t>
  </si>
  <si>
    <t>Sierra Leona</t>
  </si>
  <si>
    <t>Sudáfrica</t>
  </si>
  <si>
    <t>Togo</t>
  </si>
  <si>
    <t>Túnez</t>
  </si>
  <si>
    <t>Resto de Africa</t>
  </si>
  <si>
    <t>Costa Rica</t>
  </si>
  <si>
    <t>Cuba</t>
  </si>
  <si>
    <t>Dominica</t>
  </si>
  <si>
    <t>El Salvador</t>
  </si>
  <si>
    <t>Guatemala</t>
  </si>
  <si>
    <t>Honduras</t>
  </si>
  <si>
    <t>Nicaragua</t>
  </si>
  <si>
    <t>Panamá</t>
  </si>
  <si>
    <t>República Dominicana</t>
  </si>
  <si>
    <t>Resto de América Central y Caribe</t>
  </si>
  <si>
    <t>Canadá</t>
  </si>
  <si>
    <t>Estados Unidos de América</t>
  </si>
  <si>
    <t>México</t>
  </si>
  <si>
    <t>Argentina</t>
  </si>
  <si>
    <t>Bolivia</t>
  </si>
  <si>
    <t>Brasil</t>
  </si>
  <si>
    <t>Chile</t>
  </si>
  <si>
    <t>Colombia</t>
  </si>
  <si>
    <t>Ecuador</t>
  </si>
  <si>
    <t>Paraguay</t>
  </si>
  <si>
    <t>Perú</t>
  </si>
  <si>
    <t>Uruguay</t>
  </si>
  <si>
    <t>Venezuela</t>
  </si>
  <si>
    <t>Resto de América del Sur</t>
  </si>
  <si>
    <t>Arabia Saudí</t>
  </si>
  <si>
    <t>Bangladesh</t>
  </si>
  <si>
    <t>China</t>
  </si>
  <si>
    <t>Filipinas</t>
  </si>
  <si>
    <t>India</t>
  </si>
  <si>
    <t>Indonesia</t>
  </si>
  <si>
    <t>Irán</t>
  </si>
  <si>
    <t>Iraq</t>
  </si>
  <si>
    <t>Israel</t>
  </si>
  <si>
    <t>Japón</t>
  </si>
  <si>
    <t>Jordania</t>
  </si>
  <si>
    <t>Kazajstán</t>
  </si>
  <si>
    <t>Líbano</t>
  </si>
  <si>
    <t>Nepal</t>
  </si>
  <si>
    <t>Pakistán</t>
  </si>
  <si>
    <t>Siria</t>
  </si>
  <si>
    <t>Tailandia</t>
  </si>
  <si>
    <t>Vietnam</t>
  </si>
  <si>
    <t>Resto de Asia</t>
  </si>
  <si>
    <t>Australia</t>
  </si>
  <si>
    <t>Nueva Zelanda</t>
  </si>
  <si>
    <t>Resto de Oceanía</t>
  </si>
  <si>
    <t>Hombres</t>
  </si>
  <si>
    <t>Total</t>
  </si>
  <si>
    <t>45-64 años</t>
  </si>
  <si>
    <t>65 años y más</t>
  </si>
  <si>
    <t>ESPAÑOLES</t>
  </si>
  <si>
    <t>EUROPA</t>
  </si>
  <si>
    <t>UNION EUROPEA</t>
  </si>
  <si>
    <t>EUROPA NO COMUNITARIA</t>
  </si>
  <si>
    <t>AFRICA</t>
  </si>
  <si>
    <t>AMERICA</t>
  </si>
  <si>
    <t>AMERICA CENTRAL Y CARIBE</t>
  </si>
  <si>
    <t>AMERICA DEL NORTE</t>
  </si>
  <si>
    <t>AMERICA DEL SUR</t>
  </si>
  <si>
    <t>ASIA</t>
  </si>
  <si>
    <t>OCEANIA</t>
  </si>
  <si>
    <t>APATRIDAS</t>
  </si>
  <si>
    <t>Españoles</t>
  </si>
  <si>
    <t>Rumanía</t>
  </si>
  <si>
    <t>Extranjeros</t>
  </si>
  <si>
    <t>Tabla 1</t>
  </si>
  <si>
    <t>Tabla 2</t>
  </si>
  <si>
    <t>Población extranjera (en España y Asturias) por sexo y nacionalidad.</t>
  </si>
  <si>
    <t>Tabla 3</t>
  </si>
  <si>
    <t>Tabla 4</t>
  </si>
  <si>
    <t>Tabla 5</t>
  </si>
  <si>
    <t>Tabla 6</t>
  </si>
  <si>
    <t>Tabla 7</t>
  </si>
  <si>
    <t>Regresar al Índice</t>
  </si>
  <si>
    <t>Gráfico 1</t>
  </si>
  <si>
    <t>Gráfico 2</t>
  </si>
  <si>
    <t>Gráfico 4</t>
  </si>
  <si>
    <t>Gráfico 5</t>
  </si>
  <si>
    <t>Gráfico 6</t>
  </si>
  <si>
    <t>Gráfico 7</t>
  </si>
  <si>
    <t>Gráfico 3</t>
  </si>
  <si>
    <r>
      <t>“</t>
    </r>
    <r>
      <rPr>
        <i/>
        <sz val="10"/>
        <rFont val="Arial"/>
        <family val="2"/>
      </rPr>
      <t>Elaboración Odina a partir de la información del INE</t>
    </r>
    <r>
      <rPr>
        <sz val="10"/>
        <rFont val="Arial"/>
        <family val="2"/>
      </rPr>
      <t xml:space="preserve">”. </t>
    </r>
  </si>
  <si>
    <t>Índice de tablas y gráficos</t>
  </si>
  <si>
    <t>100 y más</t>
  </si>
  <si>
    <t>Población (españoles/extranjeros) por edad (año a año) y sexo</t>
  </si>
  <si>
    <t>Ceuta</t>
  </si>
  <si>
    <t>Melilla</t>
  </si>
  <si>
    <t>Macedonia</t>
  </si>
  <si>
    <t>Benin</t>
  </si>
  <si>
    <t>República Democrática del Congo</t>
  </si>
  <si>
    <t>Corea</t>
  </si>
  <si>
    <r>
      <t>“</t>
    </r>
    <r>
      <rPr>
        <i/>
        <sz val="10"/>
        <color indexed="23"/>
        <rFont val="Arial"/>
        <family val="2"/>
      </rPr>
      <t>Elaboración Odina a partir de la información del INE</t>
    </r>
    <r>
      <rPr>
        <sz val="10"/>
        <color indexed="23"/>
        <rFont val="Arial"/>
        <family val="2"/>
      </rPr>
      <t xml:space="preserve">”. </t>
    </r>
  </si>
  <si>
    <t>Población por nacionalidad, sexo y edad (grandes grupos de edad). Asturias.</t>
  </si>
  <si>
    <t>0-4 años</t>
  </si>
  <si>
    <t>5-9 año</t>
  </si>
  <si>
    <t>10-14 años</t>
  </si>
  <si>
    <t>15-19 años</t>
  </si>
  <si>
    <t>20-24 años</t>
  </si>
  <si>
    <t>25-29 años</t>
  </si>
  <si>
    <t>30-34 años</t>
  </si>
  <si>
    <t>35-39 años</t>
  </si>
  <si>
    <t>40-44 años</t>
  </si>
  <si>
    <t>45-49 años</t>
  </si>
  <si>
    <t>50-54 años</t>
  </si>
  <si>
    <t>55-59 años</t>
  </si>
  <si>
    <t>60-64 años</t>
  </si>
  <si>
    <t>65-69 años</t>
  </si>
  <si>
    <t>70-74 años</t>
  </si>
  <si>
    <t>75-79 años</t>
  </si>
  <si>
    <t>80-84 años</t>
  </si>
  <si>
    <t>85-89 años</t>
  </si>
  <si>
    <t>90-94 años</t>
  </si>
  <si>
    <t>95-99 años</t>
  </si>
  <si>
    <t>Población (españoles/extranjeros) por edad (grupos quinquenales) y sexo</t>
  </si>
  <si>
    <t>0-14 años</t>
  </si>
  <si>
    <t>15-44 años</t>
  </si>
  <si>
    <t>Red Odina. Red de observación participativa y colaborativa para la integración de las personas inmigrantes en Asturias.</t>
  </si>
  <si>
    <t>Población por municipios y continentes (principales nacionalidades). Asturias.</t>
  </si>
  <si>
    <t>Total Población</t>
  </si>
  <si>
    <t>Total hombres</t>
  </si>
  <si>
    <t>Total mujeres</t>
  </si>
  <si>
    <t>Nacionalidad española</t>
  </si>
  <si>
    <t>Total Extranjeros</t>
  </si>
  <si>
    <t>% Extranjeros con respecto al total de la población</t>
  </si>
  <si>
    <t>% Extranjeros con respecto al total personas extranjeras</t>
  </si>
  <si>
    <t>Hombres extranjeros</t>
  </si>
  <si>
    <t>%Hombres extranjeros sobre total hombres</t>
  </si>
  <si>
    <t>%Hombres extranjeros sobre total personas extranjeras</t>
  </si>
  <si>
    <t>Mujeres extranjeras</t>
  </si>
  <si>
    <t>%mujeres extranjeras sobre total mujeres</t>
  </si>
  <si>
    <t>%mujeres extranjeras sobre total personas extranjeras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</si>
  <si>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</si>
  <si>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</si>
  <si>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</si>
  <si>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</si>
  <si>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</si>
  <si>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</si>
  <si>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</si>
  <si>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</si>
  <si>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</si>
  <si>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</si>
  <si>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</si>
  <si>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</si>
  <si>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</si>
  <si>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</si>
  <si>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</si>
  <si>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</si>
  <si>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</si>
  <si>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</si>
  <si>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</si>
  <si>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</si>
  <si>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</si>
  <si>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</si>
  <si>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Franco, El</t>
  </si>
  <si>
    <t>Gijón</t>
  </si>
  <si>
    <t>Gozón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</si>
  <si>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</si>
  <si>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</si>
  <si>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</si>
  <si>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</si>
  <si>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</si>
  <si>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</si>
  <si>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</si>
  <si>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</si>
  <si>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Llanera</t>
  </si>
  <si>
    <t>Llanes</t>
  </si>
  <si>
    <t>Mieres</t>
  </si>
  <si>
    <t>Morcín</t>
  </si>
  <si>
    <t>Muros de Nalón</t>
  </si>
  <si>
    <t>Nava</t>
  </si>
  <si>
    <t>Navia</t>
  </si>
  <si>
    <t>Noreña</t>
  </si>
  <si>
    <t>Onís</t>
  </si>
  <si>
    <t>Oviedo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</si>
  <si>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</si>
  <si>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</si>
  <si>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</si>
  <si>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</si>
  <si>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</si>
  <si>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</si>
  <si>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</si>
  <si>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</si>
  <si>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</si>
  <si>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Regueras, Las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</si>
  <si>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</si>
  <si>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</si>
  <si>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</si>
  <si>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</si>
  <si>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</si>
  <si>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</si>
  <si>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</si>
  <si>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</si>
  <si>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</si>
  <si>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</si>
  <si>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</si>
  <si>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</si>
  <si>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</si>
  <si>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</si>
  <si>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</si>
  <si>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</si>
  <si>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</si>
  <si>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</si>
  <si>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</si>
  <si>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</si>
  <si>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</si>
  <si>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</si>
  <si>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Villaviciosa</t>
  </si>
  <si>
    <t>Villayón</t>
  </si>
  <si>
    <t>Yernes y Tameza</t>
  </si>
  <si>
    <t>Población por municipios y nacionalidad (principales nacionalidades). Asturias.</t>
  </si>
  <si>
    <t>Total Europa</t>
  </si>
  <si>
    <t>Total Unión Europea</t>
  </si>
  <si>
    <t>Total Europa No Comunitaria</t>
  </si>
  <si>
    <t>Total Africa</t>
  </si>
  <si>
    <t>Total América</t>
  </si>
  <si>
    <t>Rep. Dominicana</t>
  </si>
  <si>
    <t>Total Asia</t>
  </si>
  <si>
    <t>Oceanía y Apátridas</t>
  </si>
  <si>
    <t>Población por municipios, nacionalidad (español/extranjero) y edad (grandes grupos). Asturias.</t>
  </si>
  <si>
    <t>NACIONALES ESPAÑOLES</t>
  </si>
  <si>
    <t>PERSONAS EXTRANJERAS</t>
  </si>
  <si>
    <t>Menores de 16 años</t>
  </si>
  <si>
    <t>De 16 a 64 años</t>
  </si>
  <si>
    <t>De 65 y más años</t>
  </si>
  <si>
    <t> Total</t>
  </si>
  <si>
    <t>Explotación Estadística del Padrón a 1 de enero de 2018</t>
  </si>
  <si>
    <r>
      <rPr>
        <b/>
        <i/>
        <sz val="26"/>
        <color indexed="49"/>
        <rFont val="Georgia"/>
        <family val="1"/>
      </rPr>
      <t xml:space="preserve">Población extranjera en Asturias                                   1 de enero de 2018    </t>
    </r>
    <r>
      <rPr>
        <b/>
        <i/>
        <sz val="18"/>
        <color indexed="49"/>
        <rFont val="Georgia"/>
        <family val="1"/>
      </rPr>
      <t xml:space="preserve">                                                           </t>
    </r>
    <r>
      <rPr>
        <b/>
        <i/>
        <sz val="11"/>
        <color indexed="49"/>
        <rFont val="Georgia"/>
        <family val="1"/>
      </rPr>
      <t xml:space="preserve">(Revisión del Padrón Municipal. Fuente INE)                                                             </t>
    </r>
  </si>
  <si>
    <t>EXPLOTACIÓN ESTADÍSTICA DEL PADRÓN A 1 DE ENERO DE 2018 (FUENTE INE)</t>
  </si>
  <si>
    <t>Población por nacionalidad, comunidades y ciudades autónomas. 1 de enero de 2018.</t>
  </si>
  <si>
    <t>Población extranjera (en España y Asturias) por sexo y nacionalidad. 1 de enero de 2018.</t>
  </si>
  <si>
    <t>Población por nacionalidad, sexo y edad (grandes grupos de edad). Asturias. 1 de enero de 2018.</t>
  </si>
  <si>
    <t>Población por municipios y continentes (principales nacionalidades). Asturias. 1 de enero de 2018.</t>
  </si>
  <si>
    <t>Población por municipios y nacionalidad (principales nacionalidades). Asturias. 1 de enero de 2018.</t>
  </si>
  <si>
    <t>Población por municipios, nacionalidad (español/extranjero) y edad (grandes grupos). Asturias. 1 de enero de 2018.</t>
  </si>
  <si>
    <t xml:space="preserve">Porcentaje de personas extranjeras por Comunidades y Ciudades Autónomas 2018. </t>
  </si>
  <si>
    <t>Porcentaje de Población Extranjera en España y  Asturias  por sexo - principales nacionalidades. 2018</t>
  </si>
  <si>
    <t>Pirámide de población extranjera y española. 2018</t>
  </si>
  <si>
    <t>Población Extranjera por sexo y continente. 2018</t>
  </si>
  <si>
    <t>Porcentaje de Población Extranjera por municipios. Asturias 2018</t>
  </si>
  <si>
    <t>Distribución de Población Extranjera en Asturias por Continente por Municipio 2018</t>
  </si>
  <si>
    <t>Distribución de Población Extranjera en Asturias por Municipio y grandes grupos de edad 2018</t>
  </si>
  <si>
    <t xml:space="preserve"> </t>
  </si>
  <si>
    <t>Pirámide de población extranjera en Asturias 2018</t>
  </si>
  <si>
    <t>Pirámide de población en Asturias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</si>
</sst>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2" x14ac:knownFonts="1">
    <font>
      <sz val="10"/>
      <name val="Arial"/>
      <family val="2"/>
    </font>
    <font>
      <sz val="10"/>
      <name val="Arial"/>
    </font>
    <font>
      <b/>
      <sz val="10"/>
      <color indexed="9"/>
      <name val="Arial"/>
      <family val="2"/>
      <charset val="1"/>
    </font>
    <font>
      <b/>
      <sz val="10"/>
      <color indexed="9"/>
      <name val="Arial"/>
      <family val="2"/>
    </font>
    <font>
      <sz val="10"/>
      <name val="Arial"/>
      <family val="2"/>
      <charset val="1"/>
    </font>
    <font>
      <b/>
      <sz val="10"/>
      <color indexed="49"/>
      <name val="Arial"/>
      <family val="2"/>
      <charset val="1"/>
    </font>
    <font>
      <sz val="8"/>
      <color indexed="49"/>
      <name val="Arial"/>
      <family val="2"/>
    </font>
    <font>
      <sz val="10"/>
      <color indexed="9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b/>
      <i/>
      <sz val="18"/>
      <color indexed="56"/>
      <name val="Georgia"/>
      <family val="1"/>
    </font>
    <font>
      <b/>
      <sz val="18"/>
      <name val="Tahoma"/>
      <family val="2"/>
    </font>
    <font>
      <i/>
      <sz val="10"/>
      <name val="Arial"/>
      <family val="2"/>
    </font>
    <font>
      <b/>
      <sz val="11"/>
      <color indexed="49"/>
      <name val="Arial"/>
      <family val="2"/>
    </font>
    <font>
      <b/>
      <sz val="9"/>
      <color indexed="9"/>
      <name val="Arial"/>
      <family val="2"/>
      <charset val="1"/>
    </font>
    <font>
      <b/>
      <sz val="11"/>
      <color indexed="9"/>
      <name val="Arial"/>
      <family val="2"/>
    </font>
    <font>
      <sz val="16"/>
      <name val="Arial"/>
      <family val="2"/>
    </font>
    <font>
      <sz val="9"/>
      <name val="Arial"/>
      <family val="2"/>
    </font>
    <font>
      <i/>
      <sz val="10"/>
      <color indexed="23"/>
      <name val="Arial"/>
      <family val="2"/>
    </font>
    <font>
      <sz val="10"/>
      <color indexed="23"/>
      <name val="Arial"/>
      <family val="2"/>
    </font>
    <font>
      <b/>
      <sz val="9"/>
      <color indexed="9"/>
      <name val="Arial"/>
      <family val="2"/>
    </font>
    <font>
      <sz val="9"/>
      <color indexed="9"/>
      <name val="Arial"/>
      <family val="2"/>
    </font>
    <font>
      <b/>
      <i/>
      <sz val="11"/>
      <color indexed="49"/>
      <name val="Georgia"/>
      <family val="1"/>
    </font>
    <font>
      <b/>
      <i/>
      <sz val="18"/>
      <color indexed="49"/>
      <name val="Georgia"/>
      <family val="1"/>
    </font>
    <font>
      <b/>
      <i/>
      <sz val="26"/>
      <color indexed="49"/>
      <name val="Georgia"/>
      <family val="1"/>
    </font>
    <font>
      <b/>
      <sz val="10"/>
      <color indexed="15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Arial"/>
      <family val="2"/>
    </font>
    <font>
      <b/>
      <sz val="10"/>
      <color theme="1" tint="0.499984740745262"/>
      <name val="Arial"/>
      <family val="2"/>
      <charset val="1"/>
    </font>
    <font>
      <b/>
      <sz val="8"/>
      <color theme="1" tint="0.499984740745262"/>
      <name val="Arial"/>
      <family val="2"/>
    </font>
    <font>
      <b/>
      <sz val="10"/>
      <color theme="1" tint="0.499984740745262"/>
      <name val="Arial"/>
      <family val="2"/>
    </font>
    <font>
      <sz val="10"/>
      <color theme="8" tint="-0.249977111117893"/>
      <name val="Arial"/>
      <family val="2"/>
    </font>
    <font>
      <sz val="8"/>
      <color theme="8" tint="-0.249977111117893"/>
      <name val="Arial"/>
      <family val="2"/>
    </font>
    <font>
      <b/>
      <sz val="10"/>
      <color theme="8" tint="-0.499984740745262"/>
      <name val="Arial"/>
      <family val="2"/>
    </font>
    <font>
      <b/>
      <sz val="12"/>
      <color theme="0"/>
      <name val="Arial"/>
      <family val="2"/>
    </font>
    <font>
      <sz val="10"/>
      <color theme="1" tint="0.499984740745262"/>
      <name val="Arial"/>
      <family val="2"/>
    </font>
    <font>
      <u/>
      <sz val="12"/>
      <color theme="10"/>
      <name val="Arial"/>
      <family val="2"/>
    </font>
    <font>
      <b/>
      <sz val="10"/>
      <color theme="8"/>
      <name val="Arial"/>
      <family val="2"/>
      <charset val="1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theme="8"/>
      <name val="Arial"/>
      <family val="2"/>
    </font>
    <font>
      <b/>
      <sz val="10"/>
      <color theme="8" tint="-0.249977111117893"/>
      <name val="Arial"/>
      <family val="2"/>
    </font>
    <font>
      <b/>
      <sz val="10"/>
      <color theme="0" tint="-0.499984740745262"/>
      <name val="Arial"/>
      <family val="2"/>
      <charset val="1"/>
    </font>
    <font>
      <b/>
      <sz val="9"/>
      <color theme="0" tint="-0.499984740745262"/>
      <name val="Arial"/>
      <family val="2"/>
      <charset val="1"/>
    </font>
    <font>
      <b/>
      <sz val="18"/>
      <color theme="0"/>
      <name val="Arial"/>
      <family val="2"/>
    </font>
    <font>
      <b/>
      <sz val="11"/>
      <color theme="8"/>
      <name val="Tahoma"/>
      <family val="2"/>
    </font>
    <font>
      <b/>
      <sz val="16"/>
      <color theme="0"/>
      <name val="Arial"/>
      <family val="2"/>
    </font>
    <font>
      <sz val="10"/>
      <color rgb="FFFF0000"/>
      <name val="Arial"/>
      <family val="2"/>
    </font>
    <font>
      <b/>
      <sz val="9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theme="8" tint="-0.249977111117893"/>
        <bgColor indexed="4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15"/>
      </patternFill>
    </fill>
    <fill>
      <patternFill patternType="solid">
        <fgColor theme="8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1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15"/>
      </patternFill>
    </fill>
    <fill>
      <patternFill patternType="solid">
        <fgColor theme="9" tint="0.79998168889431442"/>
        <bgColor indexed="44"/>
      </patternFill>
    </fill>
    <fill>
      <patternFill patternType="solid">
        <fgColor theme="8" tint="0.59999389629810485"/>
        <bgColor indexed="4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40"/>
      </patternFill>
    </fill>
    <fill>
      <patternFill patternType="solid">
        <fgColor theme="8" tint="0.59999389629810485"/>
        <bgColor indexed="40"/>
      </patternFill>
    </fill>
    <fill>
      <patternFill patternType="solid">
        <fgColor theme="9" tint="0.79998168889431442"/>
        <bgColor indexed="40"/>
      </patternFill>
    </fill>
    <fill>
      <patternFill patternType="solid">
        <fgColor theme="9" tint="0.39997558519241921"/>
        <bgColor indexed="40"/>
      </patternFill>
    </fill>
    <fill>
      <patternFill patternType="solid">
        <fgColor theme="9" tint="0.39997558519241921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0"/>
      </left>
      <right style="thin">
        <color indexed="40"/>
      </right>
      <top style="thin">
        <color indexed="40"/>
      </top>
      <bottom style="thin">
        <color indexed="4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/>
      <diagonal/>
    </border>
    <border>
      <left style="hair">
        <color indexed="9"/>
      </left>
      <right/>
      <top style="hair">
        <color indexed="9"/>
      </top>
      <bottom/>
      <diagonal/>
    </border>
    <border>
      <left style="hair">
        <color indexed="9"/>
      </left>
      <right/>
      <top style="hair">
        <color indexed="9"/>
      </top>
      <bottom style="hair">
        <color indexed="9"/>
      </bottom>
      <diagonal/>
    </border>
    <border>
      <left/>
      <right/>
      <top style="hair">
        <color indexed="9"/>
      </top>
      <bottom style="hair">
        <color indexed="9"/>
      </bottom>
      <diagonal/>
    </border>
    <border>
      <left style="hair">
        <color indexed="9"/>
      </left>
      <right style="hair">
        <color indexed="9"/>
      </right>
      <top/>
      <bottom/>
      <diagonal/>
    </border>
    <border>
      <left/>
      <right/>
      <top style="hair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4">
    <xf numFmtId="0" fontId="0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" fillId="0" borderId="0"/>
  </cellStyleXfs>
  <cellXfs count="153">
    <xf numFmtId="0" fontId="0" fillId="0" borderId="0" xfId="0"/>
    <xf numFmtId="0" fontId="4" fillId="0" borderId="0" xfId="0" applyFont="1"/>
    <xf numFmtId="10" fontId="0" fillId="0" borderId="0" xfId="0" applyNumberFormat="1"/>
    <xf numFmtId="0" fontId="8" fillId="0" borderId="0" xfId="0" applyFont="1" applyAlignment="1">
      <alignment wrapText="1"/>
    </xf>
    <xf numFmtId="0" fontId="9" fillId="0" borderId="0" xfId="0" applyFont="1" applyAlignment="1">
      <alignment horizontal="center" wrapText="1"/>
    </xf>
    <xf numFmtId="0" fontId="8" fillId="0" borderId="0" xfId="0" applyFont="1"/>
    <xf numFmtId="0" fontId="0" fillId="0" borderId="0" xfId="0" applyFont="1"/>
    <xf numFmtId="0" fontId="12" fillId="0" borderId="0" xfId="0" applyFont="1" applyAlignment="1">
      <alignment horizontal="center" vertical="center"/>
    </xf>
    <xf numFmtId="0" fontId="29" fillId="0" borderId="0" xfId="1" applyAlignment="1" applyProtection="1"/>
    <xf numFmtId="0" fontId="29" fillId="0" borderId="0" xfId="1" applyAlignment="1" applyProtection="1">
      <alignment horizontal="center"/>
    </xf>
    <xf numFmtId="0" fontId="29" fillId="0" borderId="0" xfId="1" applyAlignment="1" applyProtection="1">
      <alignment horizontal="left" vertical="center"/>
    </xf>
    <xf numFmtId="0" fontId="29" fillId="0" borderId="0" xfId="1" applyAlignment="1" applyProtection="1">
      <alignment horizontal="left" readingOrder="1"/>
    </xf>
    <xf numFmtId="0" fontId="29" fillId="0" borderId="0" xfId="1" applyAlignment="1" applyProtection="1">
      <alignment horizontal="left" wrapText="1" readingOrder="1"/>
    </xf>
    <xf numFmtId="0" fontId="30" fillId="0" borderId="0" xfId="1" applyFont="1" applyAlignment="1" applyProtection="1">
      <alignment horizontal="center"/>
    </xf>
    <xf numFmtId="0" fontId="31" fillId="0" borderId="0" xfId="0" applyFont="1" applyAlignment="1">
      <alignment horizontal="left" wrapText="1"/>
    </xf>
    <xf numFmtId="0" fontId="2" fillId="2" borderId="0" xfId="0" applyFont="1" applyFill="1"/>
    <xf numFmtId="0" fontId="3" fillId="2" borderId="0" xfId="0" applyFont="1" applyFill="1"/>
    <xf numFmtId="0" fontId="32" fillId="0" borderId="0" xfId="0" applyFont="1" applyAlignment="1">
      <alignment wrapText="1"/>
    </xf>
    <xf numFmtId="0" fontId="33" fillId="0" borderId="0" xfId="0" applyFont="1" applyAlignment="1">
      <alignment wrapText="1"/>
    </xf>
    <xf numFmtId="0" fontId="3" fillId="2" borderId="0" xfId="0" applyFont="1" applyFill="1"/>
    <xf numFmtId="0" fontId="3" fillId="0" borderId="0" xfId="2" applyFont="1" applyFill="1" applyBorder="1" applyAlignment="1">
      <alignment horizontal="left"/>
    </xf>
    <xf numFmtId="0" fontId="0" fillId="0" borderId="0" xfId="0" applyFont="1" applyFill="1" applyBorder="1" applyAlignment="1">
      <alignment wrapText="1"/>
    </xf>
    <xf numFmtId="0" fontId="0" fillId="0" borderId="0" xfId="0" applyFill="1" applyBorder="1"/>
    <xf numFmtId="0" fontId="30" fillId="0" borderId="0" xfId="1" applyFont="1" applyAlignment="1" applyProtection="1">
      <alignment horizontal="left"/>
    </xf>
    <xf numFmtId="0" fontId="29" fillId="0" borderId="0" xfId="1" applyAlignment="1" applyProtection="1">
      <alignment horizontal="center"/>
    </xf>
    <xf numFmtId="0" fontId="29" fillId="0" borderId="0" xfId="1" applyAlignment="1" applyProtection="1">
      <alignment horizontal="left"/>
    </xf>
    <xf numFmtId="0" fontId="34" fillId="0" borderId="0" xfId="0" applyFont="1" applyBorder="1" applyAlignment="1"/>
    <xf numFmtId="0" fontId="16" fillId="2" borderId="0" xfId="0" applyFont="1" applyFill="1"/>
    <xf numFmtId="0" fontId="3" fillId="2" borderId="0" xfId="0" applyFont="1" applyFill="1"/>
    <xf numFmtId="0" fontId="30" fillId="0" borderId="0" xfId="1" applyFont="1" applyAlignment="1" applyProtection="1">
      <alignment horizontal="center"/>
    </xf>
    <xf numFmtId="0" fontId="35" fillId="0" borderId="0" xfId="0" applyFont="1" applyBorder="1" applyAlignment="1"/>
    <xf numFmtId="0" fontId="36" fillId="3" borderId="1" xfId="2" applyFont="1" applyFill="1" applyBorder="1" applyAlignment="1">
      <alignment horizontal="left"/>
    </xf>
    <xf numFmtId="0" fontId="29" fillId="0" borderId="0" xfId="1" applyAlignment="1" applyProtection="1">
      <alignment horizontal="center"/>
    </xf>
    <xf numFmtId="0" fontId="6" fillId="0" borderId="0" xfId="0" applyFont="1" applyBorder="1" applyAlignment="1"/>
    <xf numFmtId="0" fontId="36" fillId="4" borderId="1" xfId="2" applyFont="1" applyFill="1" applyBorder="1" applyAlignment="1">
      <alignment horizontal="left"/>
    </xf>
    <xf numFmtId="0" fontId="17" fillId="5" borderId="0" xfId="0" applyFont="1" applyFill="1"/>
    <xf numFmtId="0" fontId="37" fillId="0" borderId="0" xfId="0" applyFont="1" applyFill="1" applyAlignment="1"/>
    <xf numFmtId="0" fontId="0" fillId="6" borderId="0" xfId="0" applyFill="1"/>
    <xf numFmtId="0" fontId="5" fillId="0" borderId="0" xfId="0" applyFont="1" applyBorder="1" applyAlignment="1"/>
    <xf numFmtId="0" fontId="38" fillId="0" borderId="0" xfId="0" applyFont="1"/>
    <xf numFmtId="0" fontId="39" fillId="0" borderId="0" xfId="1" applyFont="1" applyAlignment="1" applyProtection="1">
      <alignment horizontal="left"/>
    </xf>
    <xf numFmtId="0" fontId="14" fillId="0" borderId="0" xfId="2" applyFont="1" applyBorder="1" applyAlignment="1"/>
    <xf numFmtId="0" fontId="3" fillId="2" borderId="0" xfId="0" applyFont="1" applyFill="1"/>
    <xf numFmtId="0" fontId="29" fillId="0" borderId="0" xfId="1" applyAlignment="1" applyProtection="1">
      <alignment horizontal="center"/>
    </xf>
    <xf numFmtId="0" fontId="40" fillId="0" borderId="0" xfId="0" applyFont="1" applyBorder="1" applyAlignment="1"/>
    <xf numFmtId="0" fontId="15" fillId="8" borderId="3" xfId="0" applyFont="1" applyFill="1" applyBorder="1" applyAlignment="1">
      <alignment horizontal="center"/>
    </xf>
    <xf numFmtId="0" fontId="15" fillId="8" borderId="0" xfId="0" applyFont="1" applyFill="1" applyBorder="1" applyAlignment="1">
      <alignment horizontal="center"/>
    </xf>
    <xf numFmtId="0" fontId="15" fillId="8" borderId="0" xfId="0" applyFont="1" applyFill="1" applyAlignment="1">
      <alignment horizontal="center"/>
    </xf>
    <xf numFmtId="0" fontId="41" fillId="5" borderId="1" xfId="2" applyFont="1" applyFill="1" applyBorder="1" applyAlignment="1">
      <alignment horizontal="left"/>
    </xf>
    <xf numFmtId="0" fontId="42" fillId="5" borderId="1" xfId="2" applyFont="1" applyFill="1" applyBorder="1" applyAlignment="1">
      <alignment horizontal="left"/>
    </xf>
    <xf numFmtId="0" fontId="3" fillId="8" borderId="3" xfId="0" applyFont="1" applyFill="1" applyBorder="1" applyAlignment="1">
      <alignment horizontal="center"/>
    </xf>
    <xf numFmtId="0" fontId="3" fillId="8" borderId="4" xfId="0" applyFont="1" applyFill="1" applyBorder="1" applyAlignment="1">
      <alignment horizontal="center"/>
    </xf>
    <xf numFmtId="0" fontId="43" fillId="0" borderId="0" xfId="0" applyFont="1" applyBorder="1" applyAlignment="1"/>
    <xf numFmtId="0" fontId="43" fillId="0" borderId="0" xfId="2" applyFont="1" applyBorder="1" applyAlignment="1"/>
    <xf numFmtId="0" fontId="3" fillId="8" borderId="3" xfId="2" applyFont="1" applyFill="1" applyBorder="1" applyAlignment="1">
      <alignment horizontal="center" vertical="center"/>
    </xf>
    <xf numFmtId="0" fontId="7" fillId="8" borderId="1" xfId="2" applyFont="1" applyFill="1" applyBorder="1" applyAlignment="1">
      <alignment horizontal="left"/>
    </xf>
    <xf numFmtId="0" fontId="3" fillId="8" borderId="1" xfId="2" applyFont="1" applyFill="1" applyBorder="1" applyAlignment="1">
      <alignment horizontal="left"/>
    </xf>
    <xf numFmtId="0" fontId="0" fillId="5" borderId="0" xfId="0" applyFill="1"/>
    <xf numFmtId="0" fontId="29" fillId="5" borderId="0" xfId="1" applyFill="1" applyAlignment="1" applyProtection="1">
      <alignment horizontal="left" vertical="center"/>
    </xf>
    <xf numFmtId="0" fontId="44" fillId="0" borderId="0" xfId="2" applyFont="1" applyBorder="1" applyAlignment="1"/>
    <xf numFmtId="0" fontId="21" fillId="10" borderId="14" xfId="0" applyFont="1" applyFill="1" applyBorder="1" applyAlignment="1">
      <alignment horizontal="left"/>
    </xf>
    <xf numFmtId="0" fontId="22" fillId="8" borderId="14" xfId="0" applyFont="1" applyFill="1" applyBorder="1" applyAlignment="1">
      <alignment horizontal="left"/>
    </xf>
    <xf numFmtId="0" fontId="44" fillId="3" borderId="0" xfId="0" applyFont="1" applyFill="1" applyAlignment="1">
      <alignment horizontal="center" vertical="center" wrapText="1"/>
    </xf>
    <xf numFmtId="0" fontId="0" fillId="3" borderId="0" xfId="0" applyFill="1"/>
    <xf numFmtId="3" fontId="0" fillId="0" borderId="0" xfId="0" applyNumberFormat="1"/>
    <xf numFmtId="0" fontId="0" fillId="0" borderId="0" xfId="0" applyFill="1"/>
    <xf numFmtId="0" fontId="35" fillId="0" borderId="0" xfId="0" applyFont="1" applyBorder="1" applyAlignment="1">
      <alignment horizontal="left"/>
    </xf>
    <xf numFmtId="0" fontId="29" fillId="0" borderId="0" xfId="1" applyAlignment="1" applyProtection="1">
      <alignment horizontal="center"/>
    </xf>
    <xf numFmtId="0" fontId="3" fillId="2" borderId="0" xfId="0" applyFont="1" applyFill="1" applyAlignment="1"/>
    <xf numFmtId="0" fontId="3" fillId="0" borderId="0" xfId="0" applyFont="1" applyFill="1" applyAlignment="1"/>
    <xf numFmtId="0" fontId="45" fillId="0" borderId="0" xfId="0" applyFont="1" applyAlignment="1">
      <alignment horizontal="left" wrapText="1"/>
    </xf>
    <xf numFmtId="0" fontId="0" fillId="14" borderId="0" xfId="0" applyFill="1"/>
    <xf numFmtId="0" fontId="3" fillId="15" borderId="6" xfId="0" applyFont="1" applyFill="1" applyBorder="1" applyAlignment="1">
      <alignment horizontal="center" vertical="center" wrapText="1"/>
    </xf>
    <xf numFmtId="0" fontId="3" fillId="15" borderId="7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Border="1"/>
    <xf numFmtId="0" fontId="36" fillId="16" borderId="8" xfId="0" applyFont="1" applyFill="1" applyBorder="1" applyAlignment="1">
      <alignment horizontal="left" wrapText="1"/>
    </xf>
    <xf numFmtId="10" fontId="36" fillId="0" borderId="0" xfId="0" applyNumberFormat="1" applyFont="1" applyFill="1" applyAlignment="1">
      <alignment wrapText="1"/>
    </xf>
    <xf numFmtId="0" fontId="36" fillId="0" borderId="0" xfId="0" applyFont="1" applyFill="1" applyAlignment="1">
      <alignment wrapText="1"/>
    </xf>
    <xf numFmtId="0" fontId="7" fillId="15" borderId="9" xfId="0" applyFont="1" applyFill="1" applyBorder="1" applyAlignment="1">
      <alignment horizontal="left" wrapText="1"/>
    </xf>
    <xf numFmtId="10" fontId="0" fillId="0" borderId="0" xfId="0" applyNumberFormat="1" applyFont="1" applyFill="1" applyAlignment="1">
      <alignment wrapText="1"/>
    </xf>
    <xf numFmtId="0" fontId="0" fillId="0" borderId="0" xfId="0" applyFont="1" applyFill="1" applyAlignment="1">
      <alignment wrapText="1"/>
    </xf>
    <xf numFmtId="10" fontId="0" fillId="0" borderId="0" xfId="0" applyNumberFormat="1" applyFont="1" applyAlignment="1">
      <alignment wrapText="1"/>
    </xf>
    <xf numFmtId="0" fontId="0" fillId="0" borderId="0" xfId="0" applyFont="1" applyAlignment="1">
      <alignment wrapText="1"/>
    </xf>
    <xf numFmtId="0" fontId="46" fillId="0" borderId="0" xfId="0" applyFont="1" applyAlignment="1">
      <alignment horizontal="left" wrapText="1"/>
    </xf>
    <xf numFmtId="0" fontId="26" fillId="0" borderId="0" xfId="0" applyFont="1" applyBorder="1" applyAlignment="1">
      <alignment vertical="center" wrapText="1"/>
    </xf>
    <xf numFmtId="0" fontId="3" fillId="15" borderId="10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wrapText="1"/>
    </xf>
    <xf numFmtId="0" fontId="3" fillId="15" borderId="15" xfId="0" applyFont="1" applyFill="1" applyBorder="1" applyAlignment="1">
      <alignment horizontal="center" vertical="center" wrapText="1"/>
    </xf>
    <xf numFmtId="0" fontId="7" fillId="15" borderId="11" xfId="0" applyFont="1" applyFill="1" applyBorder="1" applyAlignment="1">
      <alignment horizontal="center" vertical="center" wrapText="1"/>
    </xf>
    <xf numFmtId="0" fontId="3" fillId="15" borderId="9" xfId="0" applyFont="1" applyFill="1" applyBorder="1" applyAlignment="1">
      <alignment horizontal="left" wrapText="1"/>
    </xf>
    <xf numFmtId="0" fontId="28" fillId="18" borderId="9" xfId="0" applyFont="1" applyFill="1" applyBorder="1" applyAlignment="1">
      <alignment horizontal="left" wrapText="1"/>
    </xf>
    <xf numFmtId="3" fontId="18" fillId="19" borderId="13" xfId="0" applyNumberFormat="1" applyFont="1" applyFill="1" applyBorder="1"/>
    <xf numFmtId="0" fontId="36" fillId="17" borderId="9" xfId="0" applyFont="1" applyFill="1" applyBorder="1" applyAlignment="1">
      <alignment horizontal="left" wrapText="1"/>
    </xf>
    <xf numFmtId="3" fontId="18" fillId="19" borderId="13" xfId="0" applyNumberFormat="1" applyFont="1" applyFill="1" applyBorder="1" applyAlignment="1">
      <alignment wrapText="1"/>
    </xf>
    <xf numFmtId="0" fontId="30" fillId="0" borderId="0" xfId="1" applyFont="1" applyAlignment="1" applyProtection="1"/>
    <xf numFmtId="0" fontId="0" fillId="0" borderId="0" xfId="0"/>
    <xf numFmtId="0" fontId="50" fillId="0" borderId="0" xfId="0" applyFont="1" applyFill="1"/>
    <xf numFmtId="0" fontId="0" fillId="0" borderId="0" xfId="0"/>
    <xf numFmtId="0" fontId="0" fillId="0" borderId="0" xfId="0"/>
    <xf numFmtId="0" fontId="50" fillId="0" borderId="0" xfId="0" applyFont="1"/>
    <xf numFmtId="49" fontId="24" fillId="0" borderId="0" xfId="0" applyNumberFormat="1" applyFont="1" applyBorder="1" applyAlignment="1">
      <alignment horizontal="center" vertical="center" wrapText="1"/>
    </xf>
    <xf numFmtId="49" fontId="11" fillId="0" borderId="0" xfId="0" applyNumberFormat="1" applyFont="1" applyBorder="1" applyAlignment="1">
      <alignment horizontal="center" vertical="center" wrapText="1"/>
    </xf>
    <xf numFmtId="0" fontId="44" fillId="3" borderId="0" xfId="0" applyFont="1" applyFill="1" applyAlignment="1">
      <alignment horizontal="left" vertical="center" wrapText="1"/>
    </xf>
    <xf numFmtId="0" fontId="47" fillId="6" borderId="0" xfId="0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3" fillId="8" borderId="5" xfId="0" applyFont="1" applyFill="1" applyBorder="1" applyAlignment="1">
      <alignment horizontal="center"/>
    </xf>
    <xf numFmtId="0" fontId="3" fillId="8" borderId="12" xfId="0" applyFont="1" applyFill="1" applyBorder="1" applyAlignment="1">
      <alignment horizontal="center"/>
    </xf>
    <xf numFmtId="0" fontId="3" fillId="8" borderId="5" xfId="2" applyFont="1" applyFill="1" applyBorder="1" applyAlignment="1">
      <alignment horizontal="center"/>
    </xf>
    <xf numFmtId="0" fontId="35" fillId="0" borderId="0" xfId="0" applyFont="1" applyBorder="1" applyAlignment="1">
      <alignment horizontal="left"/>
    </xf>
    <xf numFmtId="0" fontId="34" fillId="0" borderId="0" xfId="0" applyFont="1" applyBorder="1" applyAlignment="1">
      <alignment horizontal="left"/>
    </xf>
    <xf numFmtId="0" fontId="44" fillId="0" borderId="0" xfId="0" applyFont="1" applyBorder="1" applyAlignment="1">
      <alignment horizontal="left" vertical="center"/>
    </xf>
    <xf numFmtId="0" fontId="3" fillId="2" borderId="0" xfId="0" applyFont="1" applyFill="1" applyAlignment="1">
      <alignment horizontal="left"/>
    </xf>
    <xf numFmtId="0" fontId="44" fillId="0" borderId="0" xfId="0" applyFont="1" applyBorder="1" applyAlignment="1">
      <alignment horizontal="left" vertical="center" wrapText="1"/>
    </xf>
    <xf numFmtId="0" fontId="3" fillId="2" borderId="0" xfId="0" applyFont="1" applyFill="1"/>
    <xf numFmtId="0" fontId="44" fillId="0" borderId="0" xfId="0" applyFont="1" applyAlignment="1">
      <alignment horizontal="left"/>
    </xf>
    <xf numFmtId="0" fontId="3" fillId="15" borderId="11" xfId="0" applyFont="1" applyFill="1" applyBorder="1" applyAlignment="1">
      <alignment horizontal="center" vertical="center" wrapText="1"/>
    </xf>
    <xf numFmtId="0" fontId="3" fillId="15" borderId="9" xfId="0" applyFont="1" applyFill="1" applyBorder="1" applyAlignment="1">
      <alignment horizontal="center" vertical="center" wrapText="1"/>
    </xf>
    <xf numFmtId="0" fontId="49" fillId="5" borderId="0" xfId="0" applyFont="1" applyFill="1" applyAlignment="1">
      <alignment horizontal="center" vertical="center"/>
    </xf>
    <xf numFmtId="0" fontId="49" fillId="5" borderId="0" xfId="0" applyFont="1" applyFill="1" applyAlignment="1">
      <alignment horizontal="center"/>
    </xf>
    <xf numFmtId="0" fontId="30" fillId="0" borderId="0" xfId="1" applyFont="1" applyAlignment="1" applyProtection="1">
      <alignment horizontal="center"/>
    </xf>
    <xf numFmtId="0" fontId="29" fillId="0" borderId="0" xfId="1" applyAlignment="1" applyProtection="1">
      <alignment horizontal="center"/>
    </xf>
    <xf numFmtId="0" fontId="6" fillId="0" borderId="0" xfId="0" applyFont="1" applyBorder="1" applyAlignment="1">
      <alignment horizontal="left"/>
    </xf>
    <xf numFmtId="3" fontId="51" fillId="9" borderId="13" xfId="0" applyNumberFormat="1" applyFont="1" applyFill="1" applyBorder="1" applyAlignment="1">
      <alignment horizontal="left"/>
    </xf>
    <xf numFmtId="10" fontId="51" fillId="9" borderId="13" xfId="0" applyNumberFormat="1" applyFont="1" applyFill="1" applyBorder="1" applyAlignment="1">
      <alignment horizontal="left"/>
    </xf>
    <xf numFmtId="3" fontId="18" fillId="0" borderId="13" xfId="0" applyNumberFormat="1" applyFont="1" applyBorder="1" applyAlignment="1">
      <alignment horizontal="left"/>
    </xf>
    <xf numFmtId="10" fontId="18" fillId="0" borderId="13" xfId="0" applyNumberFormat="1" applyFont="1" applyBorder="1" applyAlignment="1">
      <alignment horizontal="left"/>
    </xf>
    <xf numFmtId="3" fontId="51" fillId="7" borderId="13" xfId="0" applyNumberFormat="1" applyFont="1" applyFill="1" applyBorder="1" applyAlignment="1">
      <alignment horizontal="left"/>
    </xf>
    <xf numFmtId="10" fontId="51" fillId="7" borderId="13" xfId="0" applyNumberFormat="1" applyFont="1" applyFill="1" applyBorder="1" applyAlignment="1">
      <alignment horizontal="left"/>
    </xf>
    <xf numFmtId="3" fontId="51" fillId="9" borderId="2" xfId="2" applyNumberFormat="1" applyFont="1" applyFill="1" applyBorder="1" applyAlignment="1">
      <alignment horizontal="right"/>
    </xf>
    <xf numFmtId="3" fontId="51" fillId="3" borderId="2" xfId="2" applyNumberFormat="1" applyFont="1" applyFill="1" applyBorder="1" applyAlignment="1">
      <alignment horizontal="right"/>
    </xf>
    <xf numFmtId="3" fontId="18" fillId="0" borderId="2" xfId="2" applyNumberFormat="1" applyFont="1" applyBorder="1" applyAlignment="1">
      <alignment horizontal="right"/>
    </xf>
    <xf numFmtId="0" fontId="18" fillId="0" borderId="2" xfId="2" applyFont="1" applyBorder="1" applyAlignment="1">
      <alignment horizontal="right"/>
    </xf>
    <xf numFmtId="3" fontId="51" fillId="9" borderId="13" xfId="3" applyNumberFormat="1" applyFont="1" applyFill="1" applyBorder="1" applyAlignment="1">
      <alignment horizontal="right"/>
    </xf>
    <xf numFmtId="3" fontId="18" fillId="0" borderId="13" xfId="3" applyNumberFormat="1" applyFont="1" applyBorder="1" applyAlignment="1">
      <alignment horizontal="right"/>
    </xf>
    <xf numFmtId="3" fontId="51" fillId="11" borderId="13" xfId="0" applyNumberFormat="1" applyFont="1" applyFill="1" applyBorder="1" applyAlignment="1">
      <alignment wrapText="1"/>
    </xf>
    <xf numFmtId="3" fontId="51" fillId="12" borderId="13" xfId="0" applyNumberFormat="1" applyFont="1" applyFill="1" applyBorder="1" applyAlignment="1">
      <alignment wrapText="1"/>
    </xf>
    <xf numFmtId="0" fontId="51" fillId="12" borderId="13" xfId="0" applyFont="1" applyFill="1" applyBorder="1" applyAlignment="1">
      <alignment wrapText="1"/>
    </xf>
    <xf numFmtId="0" fontId="18" fillId="0" borderId="13" xfId="0" applyFont="1" applyBorder="1" applyAlignment="1">
      <alignment wrapText="1"/>
    </xf>
    <xf numFmtId="0" fontId="18" fillId="0" borderId="13" xfId="0" applyFont="1" applyFill="1" applyBorder="1" applyAlignment="1">
      <alignment wrapText="1"/>
    </xf>
    <xf numFmtId="3" fontId="18" fillId="0" borderId="13" xfId="0" applyNumberFormat="1" applyFont="1" applyBorder="1" applyAlignment="1">
      <alignment wrapText="1"/>
    </xf>
    <xf numFmtId="3" fontId="51" fillId="13" borderId="13" xfId="0" applyNumberFormat="1" applyFont="1" applyFill="1" applyBorder="1" applyAlignment="1">
      <alignment wrapText="1"/>
    </xf>
    <xf numFmtId="0" fontId="51" fillId="13" borderId="13" xfId="0" applyFont="1" applyFill="1" applyBorder="1" applyAlignment="1">
      <alignment wrapText="1"/>
    </xf>
    <xf numFmtId="0" fontId="51" fillId="0" borderId="13" xfId="0" applyFont="1" applyFill="1" applyBorder="1" applyAlignment="1">
      <alignment wrapText="1"/>
    </xf>
    <xf numFmtId="3" fontId="18" fillId="0" borderId="13" xfId="0" applyNumberFormat="1" applyFont="1" applyFill="1" applyBorder="1" applyAlignment="1">
      <alignment wrapText="1"/>
    </xf>
    <xf numFmtId="10" fontId="51" fillId="11" borderId="13" xfId="0" applyNumberFormat="1" applyFont="1" applyFill="1" applyBorder="1" applyAlignment="1">
      <alignment wrapText="1"/>
    </xf>
    <xf numFmtId="10" fontId="18" fillId="0" borderId="13" xfId="0" applyNumberFormat="1" applyFont="1" applyFill="1" applyBorder="1" applyAlignment="1">
      <alignment wrapText="1"/>
    </xf>
    <xf numFmtId="10" fontId="18" fillId="0" borderId="13" xfId="0" applyNumberFormat="1" applyFont="1" applyBorder="1"/>
    <xf numFmtId="3" fontId="51" fillId="17" borderId="13" xfId="0" applyNumberFormat="1" applyFont="1" applyFill="1" applyBorder="1" applyAlignment="1">
      <alignment horizontal="right" vertical="center" wrapText="1"/>
    </xf>
    <xf numFmtId="3" fontId="51" fillId="3" borderId="13" xfId="0" applyNumberFormat="1" applyFont="1" applyFill="1" applyBorder="1" applyAlignment="1">
      <alignment wrapText="1"/>
    </xf>
    <xf numFmtId="3" fontId="51" fillId="11" borderId="13" xfId="0" applyNumberFormat="1" applyFont="1" applyFill="1" applyBorder="1"/>
    <xf numFmtId="3" fontId="18" fillId="0" borderId="13" xfId="0" applyNumberFormat="1" applyFont="1" applyFill="1" applyBorder="1"/>
    <xf numFmtId="3" fontId="51" fillId="9" borderId="13" xfId="0" applyNumberFormat="1" applyFont="1" applyFill="1" applyBorder="1" applyAlignment="1">
      <alignment wrapText="1"/>
    </xf>
  </cellXfs>
  <cellStyles count="4">
    <cellStyle name="Hipervínculo" xfId="1" builtinId="8"/>
    <cellStyle name="Normal" xfId="0" builtinId="0"/>
    <cellStyle name="Normal 2" xfId="2"/>
    <cellStyle name="Normal 3" xfId="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CCCC"/>
      <rgbColor rgb="00800000"/>
      <rgbColor rgb="00008000"/>
      <rgbColor rgb="00000080"/>
      <rgbColor rgb="00808000"/>
      <rgbColor rgb="00800080"/>
      <rgbColor rgb="00008080"/>
      <rgbColor rgb="00B3B3B3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E6FF00"/>
      <rgbColor rgb="0000FFFF"/>
      <rgbColor rgb="00800080"/>
      <rgbColor rgb="00800000"/>
      <rgbColor rgb="00008080"/>
      <rgbColor rgb="000000FF"/>
      <rgbColor rgb="0000B8FF"/>
      <rgbColor rgb="00CCFFFF"/>
      <rgbColor rgb="00CCFFCC"/>
      <rgbColor rgb="00E6E64C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420E"/>
      <rgbColor rgb="00666699"/>
      <rgbColor rgb="00969696"/>
      <rgbColor rgb="00004586"/>
      <rgbColor rgb="00339966"/>
      <rgbColor rgb="00003300"/>
      <rgbColor rgb="00333300"/>
      <rgbColor rgb="00993300"/>
      <rgbColor rgb="00993366"/>
      <rgbColor rgb="00333399"/>
      <rgbColor rgb="003A3935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styles" Target="styles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accent5"/>
                </a:solidFill>
              </a:defRPr>
            </a:pPr>
            <a:r>
              <a:rPr lang="es-ES" sz="1400" b="1" i="0" baseline="0">
                <a:solidFill>
                  <a:schemeClr val="accent5"/>
                </a:solidFill>
              </a:rPr>
              <a:t>Porcentaje de personas extranjeras por Comunidad  y Ciudades Autónomas. Año 2018</a:t>
            </a:r>
          </a:p>
        </c:rich>
      </c:tx>
      <c:layout>
        <c:manualLayout>
          <c:xMode val="edge"/>
          <c:yMode val="edge"/>
          <c:x val="0.17126132230503827"/>
          <c:y val="2.395256916996047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2153991777954713"/>
          <c:y val="0.16234518059879743"/>
          <c:w val="0.73989125481421569"/>
          <c:h val="0.7709824387653551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Pt>
            <c:idx val="2"/>
            <c:invertIfNegative val="0"/>
            <c:bubble3D val="0"/>
            <c:spPr>
              <a:solidFill>
                <a:schemeClr val="accent3"/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2"/>
              </a:solidFill>
            </c:spPr>
          </c:dPt>
          <c:dLbls>
            <c:numFmt formatCode="0.00%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[1]Hoja1!$A$2:$A$21</c:f>
              <c:strCache>
                <c:ptCount val="20"/>
                <c:pt idx="0">
                  <c:v>EXTREMADURA</c:v>
                </c:pt>
                <c:pt idx="1">
                  <c:v>GALICIA</c:v>
                </c:pt>
                <c:pt idx="2">
                  <c:v>ASTURIAS, PRINCIPADO DE</c:v>
                </c:pt>
                <c:pt idx="3">
                  <c:v>CASTILLA Y LEÓN</c:v>
                </c:pt>
                <c:pt idx="4">
                  <c:v>CANTABRIA</c:v>
                </c:pt>
                <c:pt idx="5">
                  <c:v>Ceuta</c:v>
                </c:pt>
                <c:pt idx="6">
                  <c:v>PAÍS VASCO</c:v>
                </c:pt>
                <c:pt idx="7">
                  <c:v>ANDALUCÍA</c:v>
                </c:pt>
                <c:pt idx="8">
                  <c:v>CASTILLA - LA MANCHA</c:v>
                </c:pt>
                <c:pt idx="9">
                  <c:v>NAVARRA, COMUNIDAD FORAL DE</c:v>
                </c:pt>
                <c:pt idx="10">
                  <c:v>TOTAL ESPAÑA</c:v>
                </c:pt>
                <c:pt idx="11">
                  <c:v>ARAGÓN</c:v>
                </c:pt>
                <c:pt idx="12">
                  <c:v>RIOJA, LA</c:v>
                </c:pt>
                <c:pt idx="13">
                  <c:v>CANARIAS</c:v>
                </c:pt>
                <c:pt idx="14">
                  <c:v>MADRID, COMUNIDAD DE</c:v>
                </c:pt>
                <c:pt idx="15">
                  <c:v>COMUNITAT VALENCIANA</c:v>
                </c:pt>
                <c:pt idx="16">
                  <c:v>MURCIA, REGIÓN DE</c:v>
                </c:pt>
                <c:pt idx="17">
                  <c:v>CATALUÑA</c:v>
                </c:pt>
                <c:pt idx="18">
                  <c:v>Melilla</c:v>
                </c:pt>
                <c:pt idx="19">
                  <c:v>BALEARS, ILLES</c:v>
                </c:pt>
              </c:strCache>
            </c:strRef>
          </c:cat>
          <c:val>
            <c:numRef>
              <c:f>[1]Hoja1!$E$2:$E$21</c:f>
              <c:numCache>
                <c:formatCode>General</c:formatCode>
                <c:ptCount val="20"/>
                <c:pt idx="0">
                  <c:v>2.9497708467903172E-2</c:v>
                </c:pt>
                <c:pt idx="1">
                  <c:v>3.4258624895114005E-2</c:v>
                </c:pt>
                <c:pt idx="2">
                  <c:v>3.8982965132789496E-2</c:v>
                </c:pt>
                <c:pt idx="3">
                  <c:v>5.1293726786553341E-2</c:v>
                </c:pt>
                <c:pt idx="4">
                  <c:v>5.2837758884854084E-2</c:v>
                </c:pt>
                <c:pt idx="5">
                  <c:v>6.8613172977543921E-2</c:v>
                </c:pt>
                <c:pt idx="6">
                  <c:v>6.8900835255342213E-2</c:v>
                </c:pt>
                <c:pt idx="7">
                  <c:v>7.411328265513796E-2</c:v>
                </c:pt>
                <c:pt idx="8">
                  <c:v>8.0826640129030541E-2</c:v>
                </c:pt>
                <c:pt idx="9">
                  <c:v>9.0775441121512646E-2</c:v>
                </c:pt>
                <c:pt idx="10">
                  <c:v>0.10133538143329043</c:v>
                </c:pt>
                <c:pt idx="11">
                  <c:v>0.1044464548783246</c:v>
                </c:pt>
                <c:pt idx="12">
                  <c:v>0.11295477944088066</c:v>
                </c:pt>
                <c:pt idx="13">
                  <c:v>0.12228830865471157</c:v>
                </c:pt>
                <c:pt idx="14">
                  <c:v>0.12563789519706284</c:v>
                </c:pt>
                <c:pt idx="15">
                  <c:v>0.13395664486775297</c:v>
                </c:pt>
                <c:pt idx="16">
                  <c:v>0.13691631231193047</c:v>
                </c:pt>
                <c:pt idx="17">
                  <c:v>0.1423802296427728</c:v>
                </c:pt>
                <c:pt idx="18">
                  <c:v>0.15629051676236341</c:v>
                </c:pt>
                <c:pt idx="19">
                  <c:v>0.17083854485927993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099840"/>
        <c:axId val="194105728"/>
      </c:barChart>
      <c:catAx>
        <c:axId val="194099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94105728"/>
        <c:crosses val="autoZero"/>
        <c:auto val="1"/>
        <c:lblAlgn val="ctr"/>
        <c:lblOffset val="100"/>
        <c:noMultiLvlLbl val="0"/>
      </c:catAx>
      <c:valAx>
        <c:axId val="194105728"/>
        <c:scaling>
          <c:orientation val="minMax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crossAx val="1940998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accent5">
                    <a:lumMod val="75000"/>
                  </a:schemeClr>
                </a:solidFill>
              </a:defRPr>
            </a:pPr>
            <a:r>
              <a:rPr lang="es-MX" sz="1600" b="1" i="0" baseline="0">
                <a:solidFill>
                  <a:schemeClr val="accent5">
                    <a:lumMod val="75000"/>
                  </a:schemeClr>
                </a:solidFill>
              </a:rPr>
              <a:t>Porcentaje de Población Extranjera  por municipios: Asturias 2018 </a:t>
            </a:r>
            <a:endParaRPr lang="es-MX" sz="1600" b="1" i="0" baseline="0">
              <a:solidFill>
                <a:srgbClr val="FF0000"/>
              </a:solidFill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3460359451188147"/>
          <c:y val="3.3838973370468248E-2"/>
          <c:w val="0.84925317310065163"/>
          <c:h val="0.95100973414139112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Pt>
            <c:idx val="64"/>
            <c:invertIfNegative val="0"/>
            <c:bubble3D val="0"/>
            <c:spPr>
              <a:solidFill>
                <a:schemeClr val="accent5"/>
              </a:solidFill>
            </c:spPr>
          </c:dPt>
          <c:dPt>
            <c:idx val="65"/>
            <c:invertIfNegative val="0"/>
            <c:bubble3D val="0"/>
            <c:spPr>
              <a:solidFill>
                <a:schemeClr val="accent5"/>
              </a:solidFill>
            </c:spPr>
          </c:dPt>
          <c:dPt>
            <c:idx val="66"/>
            <c:invertIfNegative val="0"/>
            <c:bubble3D val="0"/>
            <c:spPr>
              <a:solidFill>
                <a:schemeClr val="accent5"/>
              </a:solidFill>
            </c:spPr>
          </c:dPt>
          <c:dPt>
            <c:idx val="67"/>
            <c:invertIfNegative val="0"/>
            <c:bubble3D val="0"/>
            <c:spPr>
              <a:solidFill>
                <a:schemeClr val="accent2"/>
              </a:solidFill>
              <a:ln>
                <a:solidFill>
                  <a:schemeClr val="accent1"/>
                </a:solidFill>
              </a:ln>
            </c:spPr>
          </c:dPt>
          <c:dLbls>
            <c:numFmt formatCode="0.00%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[8]Total!$A$2:$A$80</c:f>
              <c:strCache>
                <c:ptCount val="79"/>
                <c:pt idx="0">
                  <c:v>Yernes y Tameza</c:v>
                </c:pt>
                <c:pt idx="1">
                  <c:v>Peñamellera Alta</c:v>
                </c:pt>
                <c:pt idx="2">
                  <c:v>Ponga</c:v>
                </c:pt>
                <c:pt idx="3">
                  <c:v>Villayón</c:v>
                </c:pt>
                <c:pt idx="4">
                  <c:v>San Martín de Oscos</c:v>
                </c:pt>
                <c:pt idx="5">
                  <c:v>Illano</c:v>
                </c:pt>
                <c:pt idx="6">
                  <c:v>Caravia</c:v>
                </c:pt>
                <c:pt idx="7">
                  <c:v>Illas</c:v>
                </c:pt>
                <c:pt idx="8">
                  <c:v>Sariego</c:v>
                </c:pt>
                <c:pt idx="9">
                  <c:v>Boal</c:v>
                </c:pt>
                <c:pt idx="10">
                  <c:v>Proaza</c:v>
                </c:pt>
                <c:pt idx="11">
                  <c:v>Sobrescobio</c:v>
                </c:pt>
                <c:pt idx="12">
                  <c:v>San Tirso de Abres</c:v>
                </c:pt>
                <c:pt idx="13">
                  <c:v>Caso</c:v>
                </c:pt>
                <c:pt idx="14">
                  <c:v>Peñamellera Baja</c:v>
                </c:pt>
                <c:pt idx="15">
                  <c:v>Amieva</c:v>
                </c:pt>
                <c:pt idx="16">
                  <c:v>Tapia de Casariego</c:v>
                </c:pt>
                <c:pt idx="17">
                  <c:v>Degaña</c:v>
                </c:pt>
                <c:pt idx="18">
                  <c:v>Franco, El</c:v>
                </c:pt>
                <c:pt idx="19">
                  <c:v>Grandas de Salime</c:v>
                </c:pt>
                <c:pt idx="20">
                  <c:v>Belmonte de Miranda</c:v>
                </c:pt>
                <c:pt idx="21">
                  <c:v>Quirós</c:v>
                </c:pt>
                <c:pt idx="22">
                  <c:v>Villanueva de Oscos</c:v>
                </c:pt>
                <c:pt idx="23">
                  <c:v>Taramundi</c:v>
                </c:pt>
                <c:pt idx="24">
                  <c:v>Castropol</c:v>
                </c:pt>
                <c:pt idx="25">
                  <c:v>Laviana</c:v>
                </c:pt>
                <c:pt idx="26">
                  <c:v>Muros de Nalón</c:v>
                </c:pt>
                <c:pt idx="27">
                  <c:v>Soto del Barco</c:v>
                </c:pt>
                <c:pt idx="28">
                  <c:v>Castrillón</c:v>
                </c:pt>
                <c:pt idx="29">
                  <c:v>Santa Eulalia de Oscos</c:v>
                </c:pt>
                <c:pt idx="30">
                  <c:v>Coaña</c:v>
                </c:pt>
                <c:pt idx="31">
                  <c:v>Candamo</c:v>
                </c:pt>
                <c:pt idx="32">
                  <c:v>Aller</c:v>
                </c:pt>
                <c:pt idx="33">
                  <c:v>San Martín del Rey Aurelio</c:v>
                </c:pt>
                <c:pt idx="34">
                  <c:v>Regueras, Las</c:v>
                </c:pt>
                <c:pt idx="35">
                  <c:v>Bimenes</c:v>
                </c:pt>
                <c:pt idx="36">
                  <c:v>Corvera de Asturias</c:v>
                </c:pt>
                <c:pt idx="37">
                  <c:v>Gozón</c:v>
                </c:pt>
                <c:pt idx="38">
                  <c:v>Ribadedeva</c:v>
                </c:pt>
                <c:pt idx="39">
                  <c:v>Ibias</c:v>
                </c:pt>
                <c:pt idx="40">
                  <c:v>Valdés</c:v>
                </c:pt>
                <c:pt idx="41">
                  <c:v>Langreo</c:v>
                </c:pt>
                <c:pt idx="42">
                  <c:v>Riosa</c:v>
                </c:pt>
                <c:pt idx="43">
                  <c:v>Mieres</c:v>
                </c:pt>
                <c:pt idx="44">
                  <c:v>Llanera</c:v>
                </c:pt>
                <c:pt idx="45">
                  <c:v>Salas</c:v>
                </c:pt>
                <c:pt idx="46">
                  <c:v>Carreño</c:v>
                </c:pt>
                <c:pt idx="47">
                  <c:v>Morcín</c:v>
                </c:pt>
                <c:pt idx="48">
                  <c:v>Pesoz</c:v>
                </c:pt>
                <c:pt idx="49">
                  <c:v>Somiedo</c:v>
                </c:pt>
                <c:pt idx="50">
                  <c:v>Nava</c:v>
                </c:pt>
                <c:pt idx="51">
                  <c:v>Cangas del Narcea</c:v>
                </c:pt>
                <c:pt idx="52">
                  <c:v>Allande</c:v>
                </c:pt>
                <c:pt idx="53">
                  <c:v>Noreña</c:v>
                </c:pt>
                <c:pt idx="54">
                  <c:v>Siero</c:v>
                </c:pt>
                <c:pt idx="55">
                  <c:v>Cudillero</c:v>
                </c:pt>
                <c:pt idx="56">
                  <c:v>Navia</c:v>
                </c:pt>
                <c:pt idx="57">
                  <c:v>Piloña</c:v>
                </c:pt>
                <c:pt idx="58">
                  <c:v>Onís</c:v>
                </c:pt>
                <c:pt idx="59">
                  <c:v>Ribera de Arriba</c:v>
                </c:pt>
                <c:pt idx="60">
                  <c:v>Lena</c:v>
                </c:pt>
                <c:pt idx="61">
                  <c:v>Colunga</c:v>
                </c:pt>
                <c:pt idx="62">
                  <c:v>Avilés</c:v>
                </c:pt>
                <c:pt idx="63">
                  <c:v>Teverga</c:v>
                </c:pt>
                <c:pt idx="64">
                  <c:v>Vegadeo</c:v>
                </c:pt>
                <c:pt idx="65">
                  <c:v>Villaviciosa</c:v>
                </c:pt>
                <c:pt idx="66">
                  <c:v>Tineo</c:v>
                </c:pt>
                <c:pt idx="67">
                  <c:v>Total</c:v>
                </c:pt>
                <c:pt idx="68">
                  <c:v>Llanes</c:v>
                </c:pt>
                <c:pt idx="69">
                  <c:v>Ribadesella</c:v>
                </c:pt>
                <c:pt idx="70">
                  <c:v>Grado</c:v>
                </c:pt>
                <c:pt idx="71">
                  <c:v>Pravia</c:v>
                </c:pt>
                <c:pt idx="72">
                  <c:v>Gijón</c:v>
                </c:pt>
                <c:pt idx="73">
                  <c:v>Cabrales</c:v>
                </c:pt>
                <c:pt idx="74">
                  <c:v>Santo Adriano</c:v>
                </c:pt>
                <c:pt idx="75">
                  <c:v>Parres</c:v>
                </c:pt>
                <c:pt idx="76">
                  <c:v>Cangas de Onís</c:v>
                </c:pt>
                <c:pt idx="77">
                  <c:v>Oviedo</c:v>
                </c:pt>
                <c:pt idx="78">
                  <c:v>Cabranes</c:v>
                </c:pt>
              </c:strCache>
            </c:strRef>
          </c:cat>
          <c:val>
            <c:numRef>
              <c:f>[8]Total!$D$2:$D$80</c:f>
              <c:numCache>
                <c:formatCode>General</c:formatCode>
                <c:ptCount val="79"/>
                <c:pt idx="0">
                  <c:v>0</c:v>
                </c:pt>
                <c:pt idx="1">
                  <c:v>5.6497175141242938E-3</c:v>
                </c:pt>
                <c:pt idx="2">
                  <c:v>6.688963210702341E-3</c:v>
                </c:pt>
                <c:pt idx="3">
                  <c:v>7.2115384615384619E-3</c:v>
                </c:pt>
                <c:pt idx="4">
                  <c:v>7.6335877862595417E-3</c:v>
                </c:pt>
                <c:pt idx="5">
                  <c:v>8.5227272727272721E-3</c:v>
                </c:pt>
                <c:pt idx="6">
                  <c:v>1.0482180293501049E-2</c:v>
                </c:pt>
                <c:pt idx="7">
                  <c:v>1.0763209393346379E-2</c:v>
                </c:pt>
                <c:pt idx="8">
                  <c:v>1.1961722488038277E-2</c:v>
                </c:pt>
                <c:pt idx="9">
                  <c:v>1.2094207511139401E-2</c:v>
                </c:pt>
                <c:pt idx="10">
                  <c:v>1.2211668928086838E-2</c:v>
                </c:pt>
                <c:pt idx="11">
                  <c:v>1.2224938875305624E-2</c:v>
                </c:pt>
                <c:pt idx="12">
                  <c:v>1.3856812933025405E-2</c:v>
                </c:pt>
                <c:pt idx="13">
                  <c:v>1.4166130070830651E-2</c:v>
                </c:pt>
                <c:pt idx="14">
                  <c:v>1.4446227929373997E-2</c:v>
                </c:pt>
                <c:pt idx="15">
                  <c:v>1.4814814814814815E-2</c:v>
                </c:pt>
                <c:pt idx="16">
                  <c:v>1.5283267457180501E-2</c:v>
                </c:pt>
                <c:pt idx="17">
                  <c:v>1.5806111696522657E-2</c:v>
                </c:pt>
                <c:pt idx="18">
                  <c:v>1.5926892950391645E-2</c:v>
                </c:pt>
                <c:pt idx="19">
                  <c:v>1.6412661195779603E-2</c:v>
                </c:pt>
                <c:pt idx="20">
                  <c:v>1.6425755584756899E-2</c:v>
                </c:pt>
                <c:pt idx="21">
                  <c:v>1.675041876046901E-2</c:v>
                </c:pt>
                <c:pt idx="22">
                  <c:v>1.6778523489932886E-2</c:v>
                </c:pt>
                <c:pt idx="23">
                  <c:v>1.7027863777089782E-2</c:v>
                </c:pt>
                <c:pt idx="24">
                  <c:v>1.7867435158501442E-2</c:v>
                </c:pt>
                <c:pt idx="25">
                  <c:v>1.7880339267975855E-2</c:v>
                </c:pt>
                <c:pt idx="26">
                  <c:v>1.8418201516793065E-2</c:v>
                </c:pt>
                <c:pt idx="27">
                  <c:v>1.8523282737329561E-2</c:v>
                </c:pt>
                <c:pt idx="28">
                  <c:v>1.8874643874643875E-2</c:v>
                </c:pt>
                <c:pt idx="29">
                  <c:v>1.9867549668874173E-2</c:v>
                </c:pt>
                <c:pt idx="30">
                  <c:v>2.0383693045563551E-2</c:v>
                </c:pt>
                <c:pt idx="31">
                  <c:v>2.0654911838790931E-2</c:v>
                </c:pt>
                <c:pt idx="32">
                  <c:v>2.0817912657290896E-2</c:v>
                </c:pt>
                <c:pt idx="33">
                  <c:v>2.118774181661856E-2</c:v>
                </c:pt>
                <c:pt idx="34">
                  <c:v>2.1447721179624665E-2</c:v>
                </c:pt>
                <c:pt idx="35">
                  <c:v>2.1764705882352939E-2</c:v>
                </c:pt>
                <c:pt idx="36">
                  <c:v>2.1945168882386616E-2</c:v>
                </c:pt>
                <c:pt idx="37">
                  <c:v>2.1962213484223649E-2</c:v>
                </c:pt>
                <c:pt idx="38">
                  <c:v>2.2184300341296929E-2</c:v>
                </c:pt>
                <c:pt idx="39">
                  <c:v>2.2290545734050732E-2</c:v>
                </c:pt>
                <c:pt idx="40">
                  <c:v>2.292483381626044E-2</c:v>
                </c:pt>
                <c:pt idx="41">
                  <c:v>2.3109243697478993E-2</c:v>
                </c:pt>
                <c:pt idx="42">
                  <c:v>2.3279875840662184E-2</c:v>
                </c:pt>
                <c:pt idx="43">
                  <c:v>2.3394399916727385E-2</c:v>
                </c:pt>
                <c:pt idx="44">
                  <c:v>2.4349224919567126E-2</c:v>
                </c:pt>
                <c:pt idx="45">
                  <c:v>2.4980330448465773E-2</c:v>
                </c:pt>
                <c:pt idx="46">
                  <c:v>2.5947912677135199E-2</c:v>
                </c:pt>
                <c:pt idx="47">
                  <c:v>2.6605853287723299E-2</c:v>
                </c:pt>
                <c:pt idx="48">
                  <c:v>2.7397260273972601E-2</c:v>
                </c:pt>
                <c:pt idx="49">
                  <c:v>2.7555555555555555E-2</c:v>
                </c:pt>
                <c:pt idx="50">
                  <c:v>2.7746531683539556E-2</c:v>
                </c:pt>
                <c:pt idx="51">
                  <c:v>2.7983146514031321E-2</c:v>
                </c:pt>
                <c:pt idx="52">
                  <c:v>2.8285209192692989E-2</c:v>
                </c:pt>
                <c:pt idx="53">
                  <c:v>2.8449777433713953E-2</c:v>
                </c:pt>
                <c:pt idx="54">
                  <c:v>2.8744531764159344E-2</c:v>
                </c:pt>
                <c:pt idx="55">
                  <c:v>2.934226073257188E-2</c:v>
                </c:pt>
                <c:pt idx="56">
                  <c:v>2.9611130931145202E-2</c:v>
                </c:pt>
                <c:pt idx="57">
                  <c:v>2.9714124771158992E-2</c:v>
                </c:pt>
                <c:pt idx="58">
                  <c:v>2.9729729729729731E-2</c:v>
                </c:pt>
                <c:pt idx="59">
                  <c:v>3.0156165858912225E-2</c:v>
                </c:pt>
                <c:pt idx="60">
                  <c:v>3.1120331950207469E-2</c:v>
                </c:pt>
                <c:pt idx="61">
                  <c:v>3.4213685474189674E-2</c:v>
                </c:pt>
                <c:pt idx="62">
                  <c:v>3.4237438861716318E-2</c:v>
                </c:pt>
                <c:pt idx="63">
                  <c:v>3.6240786240786242E-2</c:v>
                </c:pt>
                <c:pt idx="64">
                  <c:v>3.7247801345059492E-2</c:v>
                </c:pt>
                <c:pt idx="65">
                  <c:v>3.7491337491337491E-2</c:v>
                </c:pt>
                <c:pt idx="66">
                  <c:v>3.8143141569736978E-2</c:v>
                </c:pt>
                <c:pt idx="67">
                  <c:v>3.8982965132789496E-2</c:v>
                </c:pt>
                <c:pt idx="68">
                  <c:v>4.0178898746242392E-2</c:v>
                </c:pt>
                <c:pt idx="69">
                  <c:v>4.0663176265270509E-2</c:v>
                </c:pt>
                <c:pt idx="70">
                  <c:v>4.1264356133753427E-2</c:v>
                </c:pt>
                <c:pt idx="71">
                  <c:v>4.2501811156725432E-2</c:v>
                </c:pt>
                <c:pt idx="72">
                  <c:v>4.535338412245303E-2</c:v>
                </c:pt>
                <c:pt idx="73">
                  <c:v>4.6453546453546456E-2</c:v>
                </c:pt>
                <c:pt idx="74">
                  <c:v>5.2083333333333336E-2</c:v>
                </c:pt>
                <c:pt idx="75">
                  <c:v>5.3988417709695501E-2</c:v>
                </c:pt>
                <c:pt idx="76">
                  <c:v>5.7343102899012427E-2</c:v>
                </c:pt>
                <c:pt idx="77">
                  <c:v>5.7735660394509593E-2</c:v>
                </c:pt>
                <c:pt idx="78">
                  <c:v>6.280193236714976E-2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35713920"/>
        <c:axId val="135715456"/>
      </c:barChart>
      <c:catAx>
        <c:axId val="1357139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135715456"/>
        <c:crosses val="autoZero"/>
        <c:auto val="1"/>
        <c:lblAlgn val="ctr"/>
        <c:lblOffset val="100"/>
        <c:noMultiLvlLbl val="0"/>
      </c:catAx>
      <c:valAx>
        <c:axId val="135715456"/>
        <c:scaling>
          <c:orientation val="minMax"/>
        </c:scaling>
        <c:delete val="0"/>
        <c:axPos val="b"/>
        <c:majorGridlines/>
        <c:numFmt formatCode="0%" sourceLinked="0"/>
        <c:majorTickMark val="none"/>
        <c:minorTickMark val="none"/>
        <c:tickLblPos val="nextTo"/>
        <c:spPr>
          <a:ln w="9525">
            <a:noFill/>
          </a:ln>
        </c:spPr>
        <c:crossAx val="1357139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accent5">
                    <a:lumMod val="75000"/>
                  </a:schemeClr>
                </a:solidFill>
              </a:defRPr>
            </a:pPr>
            <a:r>
              <a:rPr lang="es-ES" sz="1600">
                <a:solidFill>
                  <a:schemeClr val="accent5">
                    <a:lumMod val="75000"/>
                  </a:schemeClr>
                </a:solidFill>
              </a:rPr>
              <a:t>Distribución de Población Extranjera en Asturias por Continente por Municipio 2018 </a:t>
            </a:r>
            <a:endParaRPr lang="es-ES" sz="1600">
              <a:solidFill>
                <a:srgbClr val="FF0000"/>
              </a:solidFill>
            </a:endParaRPr>
          </a:p>
        </c:rich>
      </c:tx>
      <c:layout>
        <c:manualLayout>
          <c:xMode val="edge"/>
          <c:yMode val="edge"/>
          <c:x val="0.23595776843684013"/>
          <c:y val="3.0653151114731353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2434563644852459"/>
          <c:y val="4.4510888182454002E-2"/>
          <c:w val="0.82032346852734261"/>
          <c:h val="0.93629118794198818"/>
        </c:manualLayout>
      </c:layout>
      <c:barChart>
        <c:barDir val="bar"/>
        <c:grouping val="percentStacked"/>
        <c:varyColors val="0"/>
        <c:ser>
          <c:idx val="0"/>
          <c:order val="0"/>
          <c:tx>
            <c:v>Unión Europea</c:v>
          </c:tx>
          <c:spPr>
            <a:solidFill>
              <a:srgbClr val="0070C0"/>
            </a:solidFill>
          </c:spPr>
          <c:invertIfNegative val="0"/>
          <c:cat>
            <c:strRef>
              <c:f>[8]Continetes!$A$2:$A$80</c:f>
              <c:strCache>
                <c:ptCount val="79"/>
                <c:pt idx="0">
                  <c:v>Total</c:v>
                </c:pt>
                <c:pt idx="1">
                  <c:v>Allande</c:v>
                </c:pt>
                <c:pt idx="2">
                  <c:v>Aller</c:v>
                </c:pt>
                <c:pt idx="3">
                  <c:v>Amieva</c:v>
                </c:pt>
                <c:pt idx="4">
                  <c:v>Avilés</c:v>
                </c:pt>
                <c:pt idx="5">
                  <c:v>Belmonte de Miranda</c:v>
                </c:pt>
                <c:pt idx="6">
                  <c:v>Bimenes</c:v>
                </c:pt>
                <c:pt idx="7">
                  <c:v>Boal</c:v>
                </c:pt>
                <c:pt idx="8">
                  <c:v>Cabrales</c:v>
                </c:pt>
                <c:pt idx="9">
                  <c:v>Cabranes</c:v>
                </c:pt>
                <c:pt idx="10">
                  <c:v>Candamo</c:v>
                </c:pt>
                <c:pt idx="11">
                  <c:v>Cangas de Onís</c:v>
                </c:pt>
                <c:pt idx="12">
                  <c:v>Cangas del Narcea</c:v>
                </c:pt>
                <c:pt idx="13">
                  <c:v>Caravia</c:v>
                </c:pt>
                <c:pt idx="14">
                  <c:v>Carreño</c:v>
                </c:pt>
                <c:pt idx="15">
                  <c:v>Caso</c:v>
                </c:pt>
                <c:pt idx="16">
                  <c:v>Castrillón</c:v>
                </c:pt>
                <c:pt idx="17">
                  <c:v>Castropol</c:v>
                </c:pt>
                <c:pt idx="18">
                  <c:v>Coaña</c:v>
                </c:pt>
                <c:pt idx="19">
                  <c:v>Colunga</c:v>
                </c:pt>
                <c:pt idx="20">
                  <c:v>Corvera de Asturias</c:v>
                </c:pt>
                <c:pt idx="21">
                  <c:v>Cudillero</c:v>
                </c:pt>
                <c:pt idx="22">
                  <c:v>Degaña</c:v>
                </c:pt>
                <c:pt idx="23">
                  <c:v>Franco, El</c:v>
                </c:pt>
                <c:pt idx="24">
                  <c:v>Gijón</c:v>
                </c:pt>
                <c:pt idx="25">
                  <c:v>Gozón</c:v>
                </c:pt>
                <c:pt idx="26">
                  <c:v>Grado</c:v>
                </c:pt>
                <c:pt idx="27">
                  <c:v>Grandas de Salime</c:v>
                </c:pt>
                <c:pt idx="28">
                  <c:v>Ibias</c:v>
                </c:pt>
                <c:pt idx="29">
                  <c:v>Illano</c:v>
                </c:pt>
                <c:pt idx="30">
                  <c:v>Illas</c:v>
                </c:pt>
                <c:pt idx="31">
                  <c:v>Langreo</c:v>
                </c:pt>
                <c:pt idx="32">
                  <c:v>Laviana</c:v>
                </c:pt>
                <c:pt idx="33">
                  <c:v>Lena</c:v>
                </c:pt>
                <c:pt idx="34">
                  <c:v>Llanera</c:v>
                </c:pt>
                <c:pt idx="35">
                  <c:v>Llanes</c:v>
                </c:pt>
                <c:pt idx="36">
                  <c:v>Mieres</c:v>
                </c:pt>
                <c:pt idx="37">
                  <c:v>Morcín</c:v>
                </c:pt>
                <c:pt idx="38">
                  <c:v>Muros de Nalón</c:v>
                </c:pt>
                <c:pt idx="39">
                  <c:v>Nava</c:v>
                </c:pt>
                <c:pt idx="40">
                  <c:v>Navia</c:v>
                </c:pt>
                <c:pt idx="41">
                  <c:v>Noreña</c:v>
                </c:pt>
                <c:pt idx="42">
                  <c:v>Onís</c:v>
                </c:pt>
                <c:pt idx="43">
                  <c:v>Oviedo</c:v>
                </c:pt>
                <c:pt idx="44">
                  <c:v>Parres</c:v>
                </c:pt>
                <c:pt idx="45">
                  <c:v>Peñamellera Alta</c:v>
                </c:pt>
                <c:pt idx="46">
                  <c:v>Peñamellera Baja</c:v>
                </c:pt>
                <c:pt idx="47">
                  <c:v>Pesoz</c:v>
                </c:pt>
                <c:pt idx="48">
                  <c:v>Piloña</c:v>
                </c:pt>
                <c:pt idx="49">
                  <c:v>Ponga</c:v>
                </c:pt>
                <c:pt idx="50">
                  <c:v>Pravia</c:v>
                </c:pt>
                <c:pt idx="51">
                  <c:v>Proaza</c:v>
                </c:pt>
                <c:pt idx="52">
                  <c:v>Quirós</c:v>
                </c:pt>
                <c:pt idx="53">
                  <c:v>Regueras, Las</c:v>
                </c:pt>
                <c:pt idx="54">
                  <c:v>Ribadedeva</c:v>
                </c:pt>
                <c:pt idx="55">
                  <c:v>Ribadesella</c:v>
                </c:pt>
                <c:pt idx="56">
                  <c:v>Ribera de Arriba</c:v>
                </c:pt>
                <c:pt idx="57">
                  <c:v>Riosa</c:v>
                </c:pt>
                <c:pt idx="58">
                  <c:v>Salas</c:v>
                </c:pt>
                <c:pt idx="59">
                  <c:v>San Martín de Oscos</c:v>
                </c:pt>
                <c:pt idx="60">
                  <c:v>San Martín del Rey Aurelio</c:v>
                </c:pt>
                <c:pt idx="61">
                  <c:v>San Tirso de Abres</c:v>
                </c:pt>
                <c:pt idx="62">
                  <c:v>Santa Eulalia de Oscos</c:v>
                </c:pt>
                <c:pt idx="63">
                  <c:v>Santo Adriano</c:v>
                </c:pt>
                <c:pt idx="64">
                  <c:v>Sariego</c:v>
                </c:pt>
                <c:pt idx="65">
                  <c:v>Siero</c:v>
                </c:pt>
                <c:pt idx="66">
                  <c:v>Sobrescobio</c:v>
                </c:pt>
                <c:pt idx="67">
                  <c:v>Somiedo</c:v>
                </c:pt>
                <c:pt idx="68">
                  <c:v>Soto del Barco</c:v>
                </c:pt>
                <c:pt idx="69">
                  <c:v>Tapia de Casariego</c:v>
                </c:pt>
                <c:pt idx="70">
                  <c:v>Taramundi</c:v>
                </c:pt>
                <c:pt idx="71">
                  <c:v>Teverga</c:v>
                </c:pt>
                <c:pt idx="72">
                  <c:v>Tineo</c:v>
                </c:pt>
                <c:pt idx="73">
                  <c:v>Valdés</c:v>
                </c:pt>
                <c:pt idx="74">
                  <c:v>Vegadeo</c:v>
                </c:pt>
                <c:pt idx="75">
                  <c:v>Villanueva de Oscos</c:v>
                </c:pt>
                <c:pt idx="76">
                  <c:v>Villaviciosa</c:v>
                </c:pt>
                <c:pt idx="77">
                  <c:v>Villayón</c:v>
                </c:pt>
                <c:pt idx="78">
                  <c:v>Yernes y Tameza</c:v>
                </c:pt>
              </c:strCache>
            </c:strRef>
          </c:cat>
          <c:val>
            <c:numRef>
              <c:f>[8]Continetes!$B$2:$B$80</c:f>
              <c:numCache>
                <c:formatCode>General</c:formatCode>
                <c:ptCount val="79"/>
                <c:pt idx="0">
                  <c:v>15660</c:v>
                </c:pt>
                <c:pt idx="1">
                  <c:v>26</c:v>
                </c:pt>
                <c:pt idx="2">
                  <c:v>130</c:v>
                </c:pt>
                <c:pt idx="3">
                  <c:v>3</c:v>
                </c:pt>
                <c:pt idx="4">
                  <c:v>1015</c:v>
                </c:pt>
                <c:pt idx="5">
                  <c:v>12</c:v>
                </c:pt>
                <c:pt idx="6">
                  <c:v>29</c:v>
                </c:pt>
                <c:pt idx="7">
                  <c:v>7</c:v>
                </c:pt>
                <c:pt idx="8">
                  <c:v>59</c:v>
                </c:pt>
                <c:pt idx="9">
                  <c:v>43</c:v>
                </c:pt>
                <c:pt idx="10">
                  <c:v>21</c:v>
                </c:pt>
                <c:pt idx="11">
                  <c:v>216</c:v>
                </c:pt>
                <c:pt idx="12">
                  <c:v>214</c:v>
                </c:pt>
                <c:pt idx="13">
                  <c:v>2</c:v>
                </c:pt>
                <c:pt idx="14">
                  <c:v>121</c:v>
                </c:pt>
                <c:pt idx="15">
                  <c:v>12</c:v>
                </c:pt>
                <c:pt idx="16">
                  <c:v>180</c:v>
                </c:pt>
                <c:pt idx="17">
                  <c:v>42</c:v>
                </c:pt>
                <c:pt idx="18">
                  <c:v>34</c:v>
                </c:pt>
                <c:pt idx="19">
                  <c:v>51</c:v>
                </c:pt>
                <c:pt idx="20">
                  <c:v>132</c:v>
                </c:pt>
                <c:pt idx="21">
                  <c:v>91</c:v>
                </c:pt>
                <c:pt idx="22">
                  <c:v>12</c:v>
                </c:pt>
                <c:pt idx="23">
                  <c:v>28</c:v>
                </c:pt>
                <c:pt idx="24">
                  <c:v>4782</c:v>
                </c:pt>
                <c:pt idx="25">
                  <c:v>85</c:v>
                </c:pt>
                <c:pt idx="26">
                  <c:v>250</c:v>
                </c:pt>
                <c:pt idx="27">
                  <c:v>3</c:v>
                </c:pt>
                <c:pt idx="28">
                  <c:v>18</c:v>
                </c:pt>
                <c:pt idx="29">
                  <c:v>2</c:v>
                </c:pt>
                <c:pt idx="30">
                  <c:v>6</c:v>
                </c:pt>
                <c:pt idx="31">
                  <c:v>419</c:v>
                </c:pt>
                <c:pt idx="32">
                  <c:v>106</c:v>
                </c:pt>
                <c:pt idx="33">
                  <c:v>187</c:v>
                </c:pt>
                <c:pt idx="34">
                  <c:v>151</c:v>
                </c:pt>
                <c:pt idx="35">
                  <c:v>168</c:v>
                </c:pt>
                <c:pt idx="36">
                  <c:v>481</c:v>
                </c:pt>
                <c:pt idx="37">
                  <c:v>41</c:v>
                </c:pt>
                <c:pt idx="38">
                  <c:v>18</c:v>
                </c:pt>
                <c:pt idx="39">
                  <c:v>47</c:v>
                </c:pt>
                <c:pt idx="40">
                  <c:v>86</c:v>
                </c:pt>
                <c:pt idx="41">
                  <c:v>62</c:v>
                </c:pt>
                <c:pt idx="42">
                  <c:v>6</c:v>
                </c:pt>
                <c:pt idx="43">
                  <c:v>4193</c:v>
                </c:pt>
                <c:pt idx="44">
                  <c:v>186</c:v>
                </c:pt>
                <c:pt idx="45">
                  <c:v>1</c:v>
                </c:pt>
                <c:pt idx="46">
                  <c:v>8</c:v>
                </c:pt>
                <c:pt idx="47">
                  <c:v>0</c:v>
                </c:pt>
                <c:pt idx="48">
                  <c:v>124</c:v>
                </c:pt>
                <c:pt idx="49">
                  <c:v>1</c:v>
                </c:pt>
                <c:pt idx="50">
                  <c:v>130</c:v>
                </c:pt>
                <c:pt idx="51">
                  <c:v>4</c:v>
                </c:pt>
                <c:pt idx="52">
                  <c:v>14</c:v>
                </c:pt>
                <c:pt idx="53">
                  <c:v>23</c:v>
                </c:pt>
                <c:pt idx="54">
                  <c:v>17</c:v>
                </c:pt>
                <c:pt idx="55">
                  <c:v>89</c:v>
                </c:pt>
                <c:pt idx="56">
                  <c:v>45</c:v>
                </c:pt>
                <c:pt idx="57">
                  <c:v>23</c:v>
                </c:pt>
                <c:pt idx="58">
                  <c:v>73</c:v>
                </c:pt>
                <c:pt idx="59">
                  <c:v>1</c:v>
                </c:pt>
                <c:pt idx="60">
                  <c:v>137</c:v>
                </c:pt>
                <c:pt idx="61">
                  <c:v>5</c:v>
                </c:pt>
                <c:pt idx="62">
                  <c:v>4</c:v>
                </c:pt>
                <c:pt idx="63">
                  <c:v>11</c:v>
                </c:pt>
                <c:pt idx="64">
                  <c:v>5</c:v>
                </c:pt>
                <c:pt idx="65">
                  <c:v>491</c:v>
                </c:pt>
                <c:pt idx="66">
                  <c:v>3</c:v>
                </c:pt>
                <c:pt idx="67">
                  <c:v>23</c:v>
                </c:pt>
                <c:pt idx="68">
                  <c:v>28</c:v>
                </c:pt>
                <c:pt idx="69">
                  <c:v>16</c:v>
                </c:pt>
                <c:pt idx="70">
                  <c:v>7</c:v>
                </c:pt>
                <c:pt idx="71">
                  <c:v>48</c:v>
                </c:pt>
                <c:pt idx="72">
                  <c:v>148</c:v>
                </c:pt>
                <c:pt idx="73">
                  <c:v>139</c:v>
                </c:pt>
                <c:pt idx="74">
                  <c:v>35</c:v>
                </c:pt>
                <c:pt idx="75">
                  <c:v>3</c:v>
                </c:pt>
                <c:pt idx="76">
                  <c:v>224</c:v>
                </c:pt>
                <c:pt idx="77">
                  <c:v>3</c:v>
                </c:pt>
                <c:pt idx="78">
                  <c:v>0</c:v>
                </c:pt>
              </c:numCache>
            </c:numRef>
          </c:val>
        </c:ser>
        <c:ser>
          <c:idx val="1"/>
          <c:order val="1"/>
          <c:tx>
            <c:v>Europa No Comunitaria</c:v>
          </c:tx>
          <c:invertIfNegative val="0"/>
          <c:cat>
            <c:strRef>
              <c:f>[8]Continetes!$A$2:$A$80</c:f>
              <c:strCache>
                <c:ptCount val="79"/>
                <c:pt idx="0">
                  <c:v>Total</c:v>
                </c:pt>
                <c:pt idx="1">
                  <c:v>Allande</c:v>
                </c:pt>
                <c:pt idx="2">
                  <c:v>Aller</c:v>
                </c:pt>
                <c:pt idx="3">
                  <c:v>Amieva</c:v>
                </c:pt>
                <c:pt idx="4">
                  <c:v>Avilés</c:v>
                </c:pt>
                <c:pt idx="5">
                  <c:v>Belmonte de Miranda</c:v>
                </c:pt>
                <c:pt idx="6">
                  <c:v>Bimenes</c:v>
                </c:pt>
                <c:pt idx="7">
                  <c:v>Boal</c:v>
                </c:pt>
                <c:pt idx="8">
                  <c:v>Cabrales</c:v>
                </c:pt>
                <c:pt idx="9">
                  <c:v>Cabranes</c:v>
                </c:pt>
                <c:pt idx="10">
                  <c:v>Candamo</c:v>
                </c:pt>
                <c:pt idx="11">
                  <c:v>Cangas de Onís</c:v>
                </c:pt>
                <c:pt idx="12">
                  <c:v>Cangas del Narcea</c:v>
                </c:pt>
                <c:pt idx="13">
                  <c:v>Caravia</c:v>
                </c:pt>
                <c:pt idx="14">
                  <c:v>Carreño</c:v>
                </c:pt>
                <c:pt idx="15">
                  <c:v>Caso</c:v>
                </c:pt>
                <c:pt idx="16">
                  <c:v>Castrillón</c:v>
                </c:pt>
                <c:pt idx="17">
                  <c:v>Castropol</c:v>
                </c:pt>
                <c:pt idx="18">
                  <c:v>Coaña</c:v>
                </c:pt>
                <c:pt idx="19">
                  <c:v>Colunga</c:v>
                </c:pt>
                <c:pt idx="20">
                  <c:v>Corvera de Asturias</c:v>
                </c:pt>
                <c:pt idx="21">
                  <c:v>Cudillero</c:v>
                </c:pt>
                <c:pt idx="22">
                  <c:v>Degaña</c:v>
                </c:pt>
                <c:pt idx="23">
                  <c:v>Franco, El</c:v>
                </c:pt>
                <c:pt idx="24">
                  <c:v>Gijón</c:v>
                </c:pt>
                <c:pt idx="25">
                  <c:v>Gozón</c:v>
                </c:pt>
                <c:pt idx="26">
                  <c:v>Grado</c:v>
                </c:pt>
                <c:pt idx="27">
                  <c:v>Grandas de Salime</c:v>
                </c:pt>
                <c:pt idx="28">
                  <c:v>Ibias</c:v>
                </c:pt>
                <c:pt idx="29">
                  <c:v>Illano</c:v>
                </c:pt>
                <c:pt idx="30">
                  <c:v>Illas</c:v>
                </c:pt>
                <c:pt idx="31">
                  <c:v>Langreo</c:v>
                </c:pt>
                <c:pt idx="32">
                  <c:v>Laviana</c:v>
                </c:pt>
                <c:pt idx="33">
                  <c:v>Lena</c:v>
                </c:pt>
                <c:pt idx="34">
                  <c:v>Llanera</c:v>
                </c:pt>
                <c:pt idx="35">
                  <c:v>Llanes</c:v>
                </c:pt>
                <c:pt idx="36">
                  <c:v>Mieres</c:v>
                </c:pt>
                <c:pt idx="37">
                  <c:v>Morcín</c:v>
                </c:pt>
                <c:pt idx="38">
                  <c:v>Muros de Nalón</c:v>
                </c:pt>
                <c:pt idx="39">
                  <c:v>Nava</c:v>
                </c:pt>
                <c:pt idx="40">
                  <c:v>Navia</c:v>
                </c:pt>
                <c:pt idx="41">
                  <c:v>Noreña</c:v>
                </c:pt>
                <c:pt idx="42">
                  <c:v>Onís</c:v>
                </c:pt>
                <c:pt idx="43">
                  <c:v>Oviedo</c:v>
                </c:pt>
                <c:pt idx="44">
                  <c:v>Parres</c:v>
                </c:pt>
                <c:pt idx="45">
                  <c:v>Peñamellera Alta</c:v>
                </c:pt>
                <c:pt idx="46">
                  <c:v>Peñamellera Baja</c:v>
                </c:pt>
                <c:pt idx="47">
                  <c:v>Pesoz</c:v>
                </c:pt>
                <c:pt idx="48">
                  <c:v>Piloña</c:v>
                </c:pt>
                <c:pt idx="49">
                  <c:v>Ponga</c:v>
                </c:pt>
                <c:pt idx="50">
                  <c:v>Pravia</c:v>
                </c:pt>
                <c:pt idx="51">
                  <c:v>Proaza</c:v>
                </c:pt>
                <c:pt idx="52">
                  <c:v>Quirós</c:v>
                </c:pt>
                <c:pt idx="53">
                  <c:v>Regueras, Las</c:v>
                </c:pt>
                <c:pt idx="54">
                  <c:v>Ribadedeva</c:v>
                </c:pt>
                <c:pt idx="55">
                  <c:v>Ribadesella</c:v>
                </c:pt>
                <c:pt idx="56">
                  <c:v>Ribera de Arriba</c:v>
                </c:pt>
                <c:pt idx="57">
                  <c:v>Riosa</c:v>
                </c:pt>
                <c:pt idx="58">
                  <c:v>Salas</c:v>
                </c:pt>
                <c:pt idx="59">
                  <c:v>San Martín de Oscos</c:v>
                </c:pt>
                <c:pt idx="60">
                  <c:v>San Martín del Rey Aurelio</c:v>
                </c:pt>
                <c:pt idx="61">
                  <c:v>San Tirso de Abres</c:v>
                </c:pt>
                <c:pt idx="62">
                  <c:v>Santa Eulalia de Oscos</c:v>
                </c:pt>
                <c:pt idx="63">
                  <c:v>Santo Adriano</c:v>
                </c:pt>
                <c:pt idx="64">
                  <c:v>Sariego</c:v>
                </c:pt>
                <c:pt idx="65">
                  <c:v>Siero</c:v>
                </c:pt>
                <c:pt idx="66">
                  <c:v>Sobrescobio</c:v>
                </c:pt>
                <c:pt idx="67">
                  <c:v>Somiedo</c:v>
                </c:pt>
                <c:pt idx="68">
                  <c:v>Soto del Barco</c:v>
                </c:pt>
                <c:pt idx="69">
                  <c:v>Tapia de Casariego</c:v>
                </c:pt>
                <c:pt idx="70">
                  <c:v>Taramundi</c:v>
                </c:pt>
                <c:pt idx="71">
                  <c:v>Teverga</c:v>
                </c:pt>
                <c:pt idx="72">
                  <c:v>Tineo</c:v>
                </c:pt>
                <c:pt idx="73">
                  <c:v>Valdés</c:v>
                </c:pt>
                <c:pt idx="74">
                  <c:v>Vegadeo</c:v>
                </c:pt>
                <c:pt idx="75">
                  <c:v>Villanueva de Oscos</c:v>
                </c:pt>
                <c:pt idx="76">
                  <c:v>Villaviciosa</c:v>
                </c:pt>
                <c:pt idx="77">
                  <c:v>Villayón</c:v>
                </c:pt>
                <c:pt idx="78">
                  <c:v>Yernes y Tameza</c:v>
                </c:pt>
              </c:strCache>
            </c:strRef>
          </c:cat>
          <c:val>
            <c:numRef>
              <c:f>[8]Continetes!$C$2:$C$80</c:f>
              <c:numCache>
                <c:formatCode>General</c:formatCode>
                <c:ptCount val="79"/>
                <c:pt idx="0">
                  <c:v>1710</c:v>
                </c:pt>
                <c:pt idx="1">
                  <c:v>0</c:v>
                </c:pt>
                <c:pt idx="2">
                  <c:v>7</c:v>
                </c:pt>
                <c:pt idx="3">
                  <c:v>0</c:v>
                </c:pt>
                <c:pt idx="4">
                  <c:v>55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3</c:v>
                </c:pt>
                <c:pt idx="10">
                  <c:v>1</c:v>
                </c:pt>
                <c:pt idx="11">
                  <c:v>5</c:v>
                </c:pt>
                <c:pt idx="12">
                  <c:v>2</c:v>
                </c:pt>
                <c:pt idx="13">
                  <c:v>0</c:v>
                </c:pt>
                <c:pt idx="14">
                  <c:v>15</c:v>
                </c:pt>
                <c:pt idx="15">
                  <c:v>6</c:v>
                </c:pt>
                <c:pt idx="16">
                  <c:v>15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12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  <c:pt idx="24">
                  <c:v>570</c:v>
                </c:pt>
                <c:pt idx="25">
                  <c:v>16</c:v>
                </c:pt>
                <c:pt idx="26">
                  <c:v>4</c:v>
                </c:pt>
                <c:pt idx="27">
                  <c:v>2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20</c:v>
                </c:pt>
                <c:pt idx="32">
                  <c:v>6</c:v>
                </c:pt>
                <c:pt idx="33">
                  <c:v>8</c:v>
                </c:pt>
                <c:pt idx="34">
                  <c:v>14</c:v>
                </c:pt>
                <c:pt idx="35">
                  <c:v>15</c:v>
                </c:pt>
                <c:pt idx="36">
                  <c:v>19</c:v>
                </c:pt>
                <c:pt idx="37">
                  <c:v>7</c:v>
                </c:pt>
                <c:pt idx="38">
                  <c:v>1</c:v>
                </c:pt>
                <c:pt idx="39">
                  <c:v>11</c:v>
                </c:pt>
                <c:pt idx="40">
                  <c:v>5</c:v>
                </c:pt>
                <c:pt idx="41">
                  <c:v>5</c:v>
                </c:pt>
                <c:pt idx="42">
                  <c:v>2</c:v>
                </c:pt>
                <c:pt idx="43">
                  <c:v>692</c:v>
                </c:pt>
                <c:pt idx="44">
                  <c:v>6</c:v>
                </c:pt>
                <c:pt idx="45">
                  <c:v>0</c:v>
                </c:pt>
                <c:pt idx="46">
                  <c:v>0</c:v>
                </c:pt>
                <c:pt idx="47">
                  <c:v>3</c:v>
                </c:pt>
                <c:pt idx="48">
                  <c:v>5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5</c:v>
                </c:pt>
                <c:pt idx="56">
                  <c:v>0</c:v>
                </c:pt>
                <c:pt idx="57">
                  <c:v>0</c:v>
                </c:pt>
                <c:pt idx="58">
                  <c:v>5</c:v>
                </c:pt>
                <c:pt idx="59">
                  <c:v>0</c:v>
                </c:pt>
                <c:pt idx="60">
                  <c:v>22</c:v>
                </c:pt>
                <c:pt idx="61">
                  <c:v>0</c:v>
                </c:pt>
                <c:pt idx="62">
                  <c:v>0</c:v>
                </c:pt>
                <c:pt idx="63">
                  <c:v>3</c:v>
                </c:pt>
                <c:pt idx="64">
                  <c:v>3</c:v>
                </c:pt>
                <c:pt idx="65">
                  <c:v>50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0</c:v>
                </c:pt>
                <c:pt idx="71">
                  <c:v>4</c:v>
                </c:pt>
                <c:pt idx="72">
                  <c:v>13</c:v>
                </c:pt>
                <c:pt idx="73">
                  <c:v>11</c:v>
                </c:pt>
                <c:pt idx="74">
                  <c:v>0</c:v>
                </c:pt>
                <c:pt idx="75">
                  <c:v>0</c:v>
                </c:pt>
                <c:pt idx="76">
                  <c:v>46</c:v>
                </c:pt>
                <c:pt idx="77">
                  <c:v>0</c:v>
                </c:pt>
                <c:pt idx="78">
                  <c:v>0</c:v>
                </c:pt>
              </c:numCache>
            </c:numRef>
          </c:val>
        </c:ser>
        <c:ser>
          <c:idx val="2"/>
          <c:order val="2"/>
          <c:tx>
            <c:v>África</c:v>
          </c:tx>
          <c:invertIfNegative val="0"/>
          <c:cat>
            <c:strRef>
              <c:f>[8]Continetes!$A$2:$A$80</c:f>
              <c:strCache>
                <c:ptCount val="79"/>
                <c:pt idx="0">
                  <c:v>Total</c:v>
                </c:pt>
                <c:pt idx="1">
                  <c:v>Allande</c:v>
                </c:pt>
                <c:pt idx="2">
                  <c:v>Aller</c:v>
                </c:pt>
                <c:pt idx="3">
                  <c:v>Amieva</c:v>
                </c:pt>
                <c:pt idx="4">
                  <c:v>Avilés</c:v>
                </c:pt>
                <c:pt idx="5">
                  <c:v>Belmonte de Miranda</c:v>
                </c:pt>
                <c:pt idx="6">
                  <c:v>Bimenes</c:v>
                </c:pt>
                <c:pt idx="7">
                  <c:v>Boal</c:v>
                </c:pt>
                <c:pt idx="8">
                  <c:v>Cabrales</c:v>
                </c:pt>
                <c:pt idx="9">
                  <c:v>Cabranes</c:v>
                </c:pt>
                <c:pt idx="10">
                  <c:v>Candamo</c:v>
                </c:pt>
                <c:pt idx="11">
                  <c:v>Cangas de Onís</c:v>
                </c:pt>
                <c:pt idx="12">
                  <c:v>Cangas del Narcea</c:v>
                </c:pt>
                <c:pt idx="13">
                  <c:v>Caravia</c:v>
                </c:pt>
                <c:pt idx="14">
                  <c:v>Carreño</c:v>
                </c:pt>
                <c:pt idx="15">
                  <c:v>Caso</c:v>
                </c:pt>
                <c:pt idx="16">
                  <c:v>Castrillón</c:v>
                </c:pt>
                <c:pt idx="17">
                  <c:v>Castropol</c:v>
                </c:pt>
                <c:pt idx="18">
                  <c:v>Coaña</c:v>
                </c:pt>
                <c:pt idx="19">
                  <c:v>Colunga</c:v>
                </c:pt>
                <c:pt idx="20">
                  <c:v>Corvera de Asturias</c:v>
                </c:pt>
                <c:pt idx="21">
                  <c:v>Cudillero</c:v>
                </c:pt>
                <c:pt idx="22">
                  <c:v>Degaña</c:v>
                </c:pt>
                <c:pt idx="23">
                  <c:v>Franco, El</c:v>
                </c:pt>
                <c:pt idx="24">
                  <c:v>Gijón</c:v>
                </c:pt>
                <c:pt idx="25">
                  <c:v>Gozón</c:v>
                </c:pt>
                <c:pt idx="26">
                  <c:v>Grado</c:v>
                </c:pt>
                <c:pt idx="27">
                  <c:v>Grandas de Salime</c:v>
                </c:pt>
                <c:pt idx="28">
                  <c:v>Ibias</c:v>
                </c:pt>
                <c:pt idx="29">
                  <c:v>Illano</c:v>
                </c:pt>
                <c:pt idx="30">
                  <c:v>Illas</c:v>
                </c:pt>
                <c:pt idx="31">
                  <c:v>Langreo</c:v>
                </c:pt>
                <c:pt idx="32">
                  <c:v>Laviana</c:v>
                </c:pt>
                <c:pt idx="33">
                  <c:v>Lena</c:v>
                </c:pt>
                <c:pt idx="34">
                  <c:v>Llanera</c:v>
                </c:pt>
                <c:pt idx="35">
                  <c:v>Llanes</c:v>
                </c:pt>
                <c:pt idx="36">
                  <c:v>Mieres</c:v>
                </c:pt>
                <c:pt idx="37">
                  <c:v>Morcín</c:v>
                </c:pt>
                <c:pt idx="38">
                  <c:v>Muros de Nalón</c:v>
                </c:pt>
                <c:pt idx="39">
                  <c:v>Nava</c:v>
                </c:pt>
                <c:pt idx="40">
                  <c:v>Navia</c:v>
                </c:pt>
                <c:pt idx="41">
                  <c:v>Noreña</c:v>
                </c:pt>
                <c:pt idx="42">
                  <c:v>Onís</c:v>
                </c:pt>
                <c:pt idx="43">
                  <c:v>Oviedo</c:v>
                </c:pt>
                <c:pt idx="44">
                  <c:v>Parres</c:v>
                </c:pt>
                <c:pt idx="45">
                  <c:v>Peñamellera Alta</c:v>
                </c:pt>
                <c:pt idx="46">
                  <c:v>Peñamellera Baja</c:v>
                </c:pt>
                <c:pt idx="47">
                  <c:v>Pesoz</c:v>
                </c:pt>
                <c:pt idx="48">
                  <c:v>Piloña</c:v>
                </c:pt>
                <c:pt idx="49">
                  <c:v>Ponga</c:v>
                </c:pt>
                <c:pt idx="50">
                  <c:v>Pravia</c:v>
                </c:pt>
                <c:pt idx="51">
                  <c:v>Proaza</c:v>
                </c:pt>
                <c:pt idx="52">
                  <c:v>Quirós</c:v>
                </c:pt>
                <c:pt idx="53">
                  <c:v>Regueras, Las</c:v>
                </c:pt>
                <c:pt idx="54">
                  <c:v>Ribadedeva</c:v>
                </c:pt>
                <c:pt idx="55">
                  <c:v>Ribadesella</c:v>
                </c:pt>
                <c:pt idx="56">
                  <c:v>Ribera de Arriba</c:v>
                </c:pt>
                <c:pt idx="57">
                  <c:v>Riosa</c:v>
                </c:pt>
                <c:pt idx="58">
                  <c:v>Salas</c:v>
                </c:pt>
                <c:pt idx="59">
                  <c:v>San Martín de Oscos</c:v>
                </c:pt>
                <c:pt idx="60">
                  <c:v>San Martín del Rey Aurelio</c:v>
                </c:pt>
                <c:pt idx="61">
                  <c:v>San Tirso de Abres</c:v>
                </c:pt>
                <c:pt idx="62">
                  <c:v>Santa Eulalia de Oscos</c:v>
                </c:pt>
                <c:pt idx="63">
                  <c:v>Santo Adriano</c:v>
                </c:pt>
                <c:pt idx="64">
                  <c:v>Sariego</c:v>
                </c:pt>
                <c:pt idx="65">
                  <c:v>Siero</c:v>
                </c:pt>
                <c:pt idx="66">
                  <c:v>Sobrescobio</c:v>
                </c:pt>
                <c:pt idx="67">
                  <c:v>Somiedo</c:v>
                </c:pt>
                <c:pt idx="68">
                  <c:v>Soto del Barco</c:v>
                </c:pt>
                <c:pt idx="69">
                  <c:v>Tapia de Casariego</c:v>
                </c:pt>
                <c:pt idx="70">
                  <c:v>Taramundi</c:v>
                </c:pt>
                <c:pt idx="71">
                  <c:v>Teverga</c:v>
                </c:pt>
                <c:pt idx="72">
                  <c:v>Tineo</c:v>
                </c:pt>
                <c:pt idx="73">
                  <c:v>Valdés</c:v>
                </c:pt>
                <c:pt idx="74">
                  <c:v>Vegadeo</c:v>
                </c:pt>
                <c:pt idx="75">
                  <c:v>Villanueva de Oscos</c:v>
                </c:pt>
                <c:pt idx="76">
                  <c:v>Villaviciosa</c:v>
                </c:pt>
                <c:pt idx="77">
                  <c:v>Villayón</c:v>
                </c:pt>
                <c:pt idx="78">
                  <c:v>Yernes y Tameza</c:v>
                </c:pt>
              </c:strCache>
            </c:strRef>
          </c:cat>
          <c:val>
            <c:numRef>
              <c:f>[8]Continetes!$D$2:$D$80</c:f>
              <c:numCache>
                <c:formatCode>General</c:formatCode>
                <c:ptCount val="79"/>
                <c:pt idx="0">
                  <c:v>5698</c:v>
                </c:pt>
                <c:pt idx="1">
                  <c:v>16</c:v>
                </c:pt>
                <c:pt idx="2">
                  <c:v>40</c:v>
                </c:pt>
                <c:pt idx="3">
                  <c:v>0</c:v>
                </c:pt>
                <c:pt idx="4">
                  <c:v>416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11</c:v>
                </c:pt>
                <c:pt idx="12">
                  <c:v>60</c:v>
                </c:pt>
                <c:pt idx="13">
                  <c:v>0</c:v>
                </c:pt>
                <c:pt idx="14">
                  <c:v>40</c:v>
                </c:pt>
                <c:pt idx="15">
                  <c:v>1</c:v>
                </c:pt>
                <c:pt idx="16">
                  <c:v>34</c:v>
                </c:pt>
                <c:pt idx="17">
                  <c:v>2</c:v>
                </c:pt>
                <c:pt idx="18">
                  <c:v>3</c:v>
                </c:pt>
                <c:pt idx="19">
                  <c:v>26</c:v>
                </c:pt>
                <c:pt idx="20">
                  <c:v>53</c:v>
                </c:pt>
                <c:pt idx="21">
                  <c:v>9</c:v>
                </c:pt>
                <c:pt idx="22">
                  <c:v>1</c:v>
                </c:pt>
                <c:pt idx="23">
                  <c:v>6</c:v>
                </c:pt>
                <c:pt idx="24">
                  <c:v>1745</c:v>
                </c:pt>
                <c:pt idx="25">
                  <c:v>41</c:v>
                </c:pt>
                <c:pt idx="26">
                  <c:v>75</c:v>
                </c:pt>
                <c:pt idx="27">
                  <c:v>1</c:v>
                </c:pt>
                <c:pt idx="28">
                  <c:v>5</c:v>
                </c:pt>
                <c:pt idx="29">
                  <c:v>0</c:v>
                </c:pt>
                <c:pt idx="30">
                  <c:v>1</c:v>
                </c:pt>
                <c:pt idx="31">
                  <c:v>121</c:v>
                </c:pt>
                <c:pt idx="32">
                  <c:v>16</c:v>
                </c:pt>
                <c:pt idx="33">
                  <c:v>29</c:v>
                </c:pt>
                <c:pt idx="34">
                  <c:v>44</c:v>
                </c:pt>
                <c:pt idx="35">
                  <c:v>50</c:v>
                </c:pt>
                <c:pt idx="36">
                  <c:v>118</c:v>
                </c:pt>
                <c:pt idx="37">
                  <c:v>2</c:v>
                </c:pt>
                <c:pt idx="38">
                  <c:v>2</c:v>
                </c:pt>
                <c:pt idx="39">
                  <c:v>27</c:v>
                </c:pt>
                <c:pt idx="40">
                  <c:v>26</c:v>
                </c:pt>
                <c:pt idx="41">
                  <c:v>9</c:v>
                </c:pt>
                <c:pt idx="42">
                  <c:v>0</c:v>
                </c:pt>
                <c:pt idx="43">
                  <c:v>2032</c:v>
                </c:pt>
                <c:pt idx="44">
                  <c:v>15</c:v>
                </c:pt>
                <c:pt idx="45">
                  <c:v>0</c:v>
                </c:pt>
                <c:pt idx="46">
                  <c:v>3</c:v>
                </c:pt>
                <c:pt idx="47">
                  <c:v>0</c:v>
                </c:pt>
                <c:pt idx="48">
                  <c:v>12</c:v>
                </c:pt>
                <c:pt idx="49">
                  <c:v>0</c:v>
                </c:pt>
                <c:pt idx="50">
                  <c:v>139</c:v>
                </c:pt>
                <c:pt idx="51">
                  <c:v>0</c:v>
                </c:pt>
                <c:pt idx="52">
                  <c:v>1</c:v>
                </c:pt>
                <c:pt idx="53">
                  <c:v>1</c:v>
                </c:pt>
                <c:pt idx="54">
                  <c:v>5</c:v>
                </c:pt>
                <c:pt idx="55">
                  <c:v>9</c:v>
                </c:pt>
                <c:pt idx="56">
                  <c:v>2</c:v>
                </c:pt>
                <c:pt idx="57">
                  <c:v>6</c:v>
                </c:pt>
                <c:pt idx="58">
                  <c:v>8</c:v>
                </c:pt>
                <c:pt idx="59">
                  <c:v>0</c:v>
                </c:pt>
                <c:pt idx="60">
                  <c:v>84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155</c:v>
                </c:pt>
                <c:pt idx="66">
                  <c:v>2</c:v>
                </c:pt>
                <c:pt idx="67">
                  <c:v>2</c:v>
                </c:pt>
                <c:pt idx="68">
                  <c:v>10</c:v>
                </c:pt>
                <c:pt idx="69">
                  <c:v>2</c:v>
                </c:pt>
                <c:pt idx="70">
                  <c:v>0</c:v>
                </c:pt>
                <c:pt idx="71">
                  <c:v>2</c:v>
                </c:pt>
                <c:pt idx="72">
                  <c:v>119</c:v>
                </c:pt>
                <c:pt idx="73">
                  <c:v>17</c:v>
                </c:pt>
                <c:pt idx="74">
                  <c:v>12</c:v>
                </c:pt>
                <c:pt idx="75">
                  <c:v>0</c:v>
                </c:pt>
                <c:pt idx="76">
                  <c:v>24</c:v>
                </c:pt>
                <c:pt idx="77">
                  <c:v>1</c:v>
                </c:pt>
                <c:pt idx="78">
                  <c:v>0</c:v>
                </c:pt>
              </c:numCache>
            </c:numRef>
          </c:val>
        </c:ser>
        <c:ser>
          <c:idx val="3"/>
          <c:order val="3"/>
          <c:tx>
            <c:v>América</c:v>
          </c:tx>
          <c:spPr>
            <a:solidFill>
              <a:schemeClr val="accent4"/>
            </a:solidFill>
          </c:spPr>
          <c:invertIfNegative val="0"/>
          <c:cat>
            <c:strRef>
              <c:f>[8]Continetes!$A$2:$A$80</c:f>
              <c:strCache>
                <c:ptCount val="79"/>
                <c:pt idx="0">
                  <c:v>Total</c:v>
                </c:pt>
                <c:pt idx="1">
                  <c:v>Allande</c:v>
                </c:pt>
                <c:pt idx="2">
                  <c:v>Aller</c:v>
                </c:pt>
                <c:pt idx="3">
                  <c:v>Amieva</c:v>
                </c:pt>
                <c:pt idx="4">
                  <c:v>Avilés</c:v>
                </c:pt>
                <c:pt idx="5">
                  <c:v>Belmonte de Miranda</c:v>
                </c:pt>
                <c:pt idx="6">
                  <c:v>Bimenes</c:v>
                </c:pt>
                <c:pt idx="7">
                  <c:v>Boal</c:v>
                </c:pt>
                <c:pt idx="8">
                  <c:v>Cabrales</c:v>
                </c:pt>
                <c:pt idx="9">
                  <c:v>Cabranes</c:v>
                </c:pt>
                <c:pt idx="10">
                  <c:v>Candamo</c:v>
                </c:pt>
                <c:pt idx="11">
                  <c:v>Cangas de Onís</c:v>
                </c:pt>
                <c:pt idx="12">
                  <c:v>Cangas del Narcea</c:v>
                </c:pt>
                <c:pt idx="13">
                  <c:v>Caravia</c:v>
                </c:pt>
                <c:pt idx="14">
                  <c:v>Carreño</c:v>
                </c:pt>
                <c:pt idx="15">
                  <c:v>Caso</c:v>
                </c:pt>
                <c:pt idx="16">
                  <c:v>Castrillón</c:v>
                </c:pt>
                <c:pt idx="17">
                  <c:v>Castropol</c:v>
                </c:pt>
                <c:pt idx="18">
                  <c:v>Coaña</c:v>
                </c:pt>
                <c:pt idx="19">
                  <c:v>Colunga</c:v>
                </c:pt>
                <c:pt idx="20">
                  <c:v>Corvera de Asturias</c:v>
                </c:pt>
                <c:pt idx="21">
                  <c:v>Cudillero</c:v>
                </c:pt>
                <c:pt idx="22">
                  <c:v>Degaña</c:v>
                </c:pt>
                <c:pt idx="23">
                  <c:v>Franco, El</c:v>
                </c:pt>
                <c:pt idx="24">
                  <c:v>Gijón</c:v>
                </c:pt>
                <c:pt idx="25">
                  <c:v>Gozón</c:v>
                </c:pt>
                <c:pt idx="26">
                  <c:v>Grado</c:v>
                </c:pt>
                <c:pt idx="27">
                  <c:v>Grandas de Salime</c:v>
                </c:pt>
                <c:pt idx="28">
                  <c:v>Ibias</c:v>
                </c:pt>
                <c:pt idx="29">
                  <c:v>Illano</c:v>
                </c:pt>
                <c:pt idx="30">
                  <c:v>Illas</c:v>
                </c:pt>
                <c:pt idx="31">
                  <c:v>Langreo</c:v>
                </c:pt>
                <c:pt idx="32">
                  <c:v>Laviana</c:v>
                </c:pt>
                <c:pt idx="33">
                  <c:v>Lena</c:v>
                </c:pt>
                <c:pt idx="34">
                  <c:v>Llanera</c:v>
                </c:pt>
                <c:pt idx="35">
                  <c:v>Llanes</c:v>
                </c:pt>
                <c:pt idx="36">
                  <c:v>Mieres</c:v>
                </c:pt>
                <c:pt idx="37">
                  <c:v>Morcín</c:v>
                </c:pt>
                <c:pt idx="38">
                  <c:v>Muros de Nalón</c:v>
                </c:pt>
                <c:pt idx="39">
                  <c:v>Nava</c:v>
                </c:pt>
                <c:pt idx="40">
                  <c:v>Navia</c:v>
                </c:pt>
                <c:pt idx="41">
                  <c:v>Noreña</c:v>
                </c:pt>
                <c:pt idx="42">
                  <c:v>Onís</c:v>
                </c:pt>
                <c:pt idx="43">
                  <c:v>Oviedo</c:v>
                </c:pt>
                <c:pt idx="44">
                  <c:v>Parres</c:v>
                </c:pt>
                <c:pt idx="45">
                  <c:v>Peñamellera Alta</c:v>
                </c:pt>
                <c:pt idx="46">
                  <c:v>Peñamellera Baja</c:v>
                </c:pt>
                <c:pt idx="47">
                  <c:v>Pesoz</c:v>
                </c:pt>
                <c:pt idx="48">
                  <c:v>Piloña</c:v>
                </c:pt>
                <c:pt idx="49">
                  <c:v>Ponga</c:v>
                </c:pt>
                <c:pt idx="50">
                  <c:v>Pravia</c:v>
                </c:pt>
                <c:pt idx="51">
                  <c:v>Proaza</c:v>
                </c:pt>
                <c:pt idx="52">
                  <c:v>Quirós</c:v>
                </c:pt>
                <c:pt idx="53">
                  <c:v>Regueras, Las</c:v>
                </c:pt>
                <c:pt idx="54">
                  <c:v>Ribadedeva</c:v>
                </c:pt>
                <c:pt idx="55">
                  <c:v>Ribadesella</c:v>
                </c:pt>
                <c:pt idx="56">
                  <c:v>Ribera de Arriba</c:v>
                </c:pt>
                <c:pt idx="57">
                  <c:v>Riosa</c:v>
                </c:pt>
                <c:pt idx="58">
                  <c:v>Salas</c:v>
                </c:pt>
                <c:pt idx="59">
                  <c:v>San Martín de Oscos</c:v>
                </c:pt>
                <c:pt idx="60">
                  <c:v>San Martín del Rey Aurelio</c:v>
                </c:pt>
                <c:pt idx="61">
                  <c:v>San Tirso de Abres</c:v>
                </c:pt>
                <c:pt idx="62">
                  <c:v>Santa Eulalia de Oscos</c:v>
                </c:pt>
                <c:pt idx="63">
                  <c:v>Santo Adriano</c:v>
                </c:pt>
                <c:pt idx="64">
                  <c:v>Sariego</c:v>
                </c:pt>
                <c:pt idx="65">
                  <c:v>Siero</c:v>
                </c:pt>
                <c:pt idx="66">
                  <c:v>Sobrescobio</c:v>
                </c:pt>
                <c:pt idx="67">
                  <c:v>Somiedo</c:v>
                </c:pt>
                <c:pt idx="68">
                  <c:v>Soto del Barco</c:v>
                </c:pt>
                <c:pt idx="69">
                  <c:v>Tapia de Casariego</c:v>
                </c:pt>
                <c:pt idx="70">
                  <c:v>Taramundi</c:v>
                </c:pt>
                <c:pt idx="71">
                  <c:v>Teverga</c:v>
                </c:pt>
                <c:pt idx="72">
                  <c:v>Tineo</c:v>
                </c:pt>
                <c:pt idx="73">
                  <c:v>Valdés</c:v>
                </c:pt>
                <c:pt idx="74">
                  <c:v>Vegadeo</c:v>
                </c:pt>
                <c:pt idx="75">
                  <c:v>Villanueva de Oscos</c:v>
                </c:pt>
                <c:pt idx="76">
                  <c:v>Villaviciosa</c:v>
                </c:pt>
                <c:pt idx="77">
                  <c:v>Villayón</c:v>
                </c:pt>
                <c:pt idx="78">
                  <c:v>Yernes y Tameza</c:v>
                </c:pt>
              </c:strCache>
            </c:strRef>
          </c:cat>
          <c:val>
            <c:numRef>
              <c:f>[8]Continetes!$E$2:$E$80</c:f>
              <c:numCache>
                <c:formatCode>General</c:formatCode>
                <c:ptCount val="79"/>
                <c:pt idx="0">
                  <c:v>14372</c:v>
                </c:pt>
                <c:pt idx="1">
                  <c:v>6</c:v>
                </c:pt>
                <c:pt idx="2">
                  <c:v>41</c:v>
                </c:pt>
                <c:pt idx="3">
                  <c:v>7</c:v>
                </c:pt>
                <c:pt idx="4">
                  <c:v>1009</c:v>
                </c:pt>
                <c:pt idx="5">
                  <c:v>9</c:v>
                </c:pt>
                <c:pt idx="6">
                  <c:v>8</c:v>
                </c:pt>
                <c:pt idx="7">
                  <c:v>10</c:v>
                </c:pt>
                <c:pt idx="8">
                  <c:v>30</c:v>
                </c:pt>
                <c:pt idx="9">
                  <c:v>17</c:v>
                </c:pt>
                <c:pt idx="10">
                  <c:v>18</c:v>
                </c:pt>
                <c:pt idx="11">
                  <c:v>117</c:v>
                </c:pt>
                <c:pt idx="12">
                  <c:v>60</c:v>
                </c:pt>
                <c:pt idx="13">
                  <c:v>3</c:v>
                </c:pt>
                <c:pt idx="14">
                  <c:v>84</c:v>
                </c:pt>
                <c:pt idx="15">
                  <c:v>3</c:v>
                </c:pt>
                <c:pt idx="16">
                  <c:v>162</c:v>
                </c:pt>
                <c:pt idx="17">
                  <c:v>16</c:v>
                </c:pt>
                <c:pt idx="18">
                  <c:v>30</c:v>
                </c:pt>
                <c:pt idx="19">
                  <c:v>30</c:v>
                </c:pt>
                <c:pt idx="20">
                  <c:v>115</c:v>
                </c:pt>
                <c:pt idx="21">
                  <c:v>45</c:v>
                </c:pt>
                <c:pt idx="22">
                  <c:v>2</c:v>
                </c:pt>
                <c:pt idx="23">
                  <c:v>23</c:v>
                </c:pt>
                <c:pt idx="24">
                  <c:v>4360</c:v>
                </c:pt>
                <c:pt idx="25">
                  <c:v>64</c:v>
                </c:pt>
                <c:pt idx="26">
                  <c:v>54</c:v>
                </c:pt>
                <c:pt idx="27">
                  <c:v>8</c:v>
                </c:pt>
                <c:pt idx="28">
                  <c:v>3</c:v>
                </c:pt>
                <c:pt idx="29">
                  <c:v>1</c:v>
                </c:pt>
                <c:pt idx="30">
                  <c:v>4</c:v>
                </c:pt>
                <c:pt idx="31">
                  <c:v>291</c:v>
                </c:pt>
                <c:pt idx="32">
                  <c:v>88</c:v>
                </c:pt>
                <c:pt idx="33">
                  <c:v>102</c:v>
                </c:pt>
                <c:pt idx="34">
                  <c:v>113</c:v>
                </c:pt>
                <c:pt idx="35">
                  <c:v>286</c:v>
                </c:pt>
                <c:pt idx="36">
                  <c:v>227</c:v>
                </c:pt>
                <c:pt idx="37">
                  <c:v>18</c:v>
                </c:pt>
                <c:pt idx="38">
                  <c:v>12</c:v>
                </c:pt>
                <c:pt idx="39">
                  <c:v>60</c:v>
                </c:pt>
                <c:pt idx="40">
                  <c:v>108</c:v>
                </c:pt>
                <c:pt idx="41">
                  <c:v>65</c:v>
                </c:pt>
                <c:pt idx="42">
                  <c:v>14</c:v>
                </c:pt>
                <c:pt idx="43">
                  <c:v>4962</c:v>
                </c:pt>
                <c:pt idx="44">
                  <c:v>74</c:v>
                </c:pt>
                <c:pt idx="45">
                  <c:v>2</c:v>
                </c:pt>
                <c:pt idx="46">
                  <c:v>7</c:v>
                </c:pt>
                <c:pt idx="47">
                  <c:v>1</c:v>
                </c:pt>
                <c:pt idx="48">
                  <c:v>59</c:v>
                </c:pt>
                <c:pt idx="49">
                  <c:v>3</c:v>
                </c:pt>
                <c:pt idx="50">
                  <c:v>67</c:v>
                </c:pt>
                <c:pt idx="51">
                  <c:v>5</c:v>
                </c:pt>
                <c:pt idx="52">
                  <c:v>5</c:v>
                </c:pt>
                <c:pt idx="53">
                  <c:v>15</c:v>
                </c:pt>
                <c:pt idx="54">
                  <c:v>17</c:v>
                </c:pt>
                <c:pt idx="55">
                  <c:v>115</c:v>
                </c:pt>
                <c:pt idx="56">
                  <c:v>9</c:v>
                </c:pt>
                <c:pt idx="57">
                  <c:v>16</c:v>
                </c:pt>
                <c:pt idx="58">
                  <c:v>39</c:v>
                </c:pt>
                <c:pt idx="59">
                  <c:v>2</c:v>
                </c:pt>
                <c:pt idx="60">
                  <c:v>84</c:v>
                </c:pt>
                <c:pt idx="61">
                  <c:v>1</c:v>
                </c:pt>
                <c:pt idx="62">
                  <c:v>4</c:v>
                </c:pt>
                <c:pt idx="63">
                  <c:v>1</c:v>
                </c:pt>
                <c:pt idx="64">
                  <c:v>7</c:v>
                </c:pt>
                <c:pt idx="65">
                  <c:v>571</c:v>
                </c:pt>
                <c:pt idx="66">
                  <c:v>4</c:v>
                </c:pt>
                <c:pt idx="67">
                  <c:v>6</c:v>
                </c:pt>
                <c:pt idx="68">
                  <c:v>24</c:v>
                </c:pt>
                <c:pt idx="69">
                  <c:v>35</c:v>
                </c:pt>
                <c:pt idx="70">
                  <c:v>4</c:v>
                </c:pt>
                <c:pt idx="71">
                  <c:v>4</c:v>
                </c:pt>
                <c:pt idx="72">
                  <c:v>81</c:v>
                </c:pt>
                <c:pt idx="73">
                  <c:v>98</c:v>
                </c:pt>
                <c:pt idx="74">
                  <c:v>92</c:v>
                </c:pt>
                <c:pt idx="75">
                  <c:v>2</c:v>
                </c:pt>
                <c:pt idx="76">
                  <c:v>228</c:v>
                </c:pt>
                <c:pt idx="77">
                  <c:v>5</c:v>
                </c:pt>
                <c:pt idx="78">
                  <c:v>0</c:v>
                </c:pt>
              </c:numCache>
            </c:numRef>
          </c:val>
        </c:ser>
        <c:ser>
          <c:idx val="4"/>
          <c:order val="4"/>
          <c:tx>
            <c:v>Asia</c:v>
          </c:tx>
          <c:spPr>
            <a:solidFill>
              <a:schemeClr val="accent6"/>
            </a:solidFill>
          </c:spPr>
          <c:invertIfNegative val="0"/>
          <c:cat>
            <c:strRef>
              <c:f>[8]Continetes!$A$2:$A$80</c:f>
              <c:strCache>
                <c:ptCount val="79"/>
                <c:pt idx="0">
                  <c:v>Total</c:v>
                </c:pt>
                <c:pt idx="1">
                  <c:v>Allande</c:v>
                </c:pt>
                <c:pt idx="2">
                  <c:v>Aller</c:v>
                </c:pt>
                <c:pt idx="3">
                  <c:v>Amieva</c:v>
                </c:pt>
                <c:pt idx="4">
                  <c:v>Avilés</c:v>
                </c:pt>
                <c:pt idx="5">
                  <c:v>Belmonte de Miranda</c:v>
                </c:pt>
                <c:pt idx="6">
                  <c:v>Bimenes</c:v>
                </c:pt>
                <c:pt idx="7">
                  <c:v>Boal</c:v>
                </c:pt>
                <c:pt idx="8">
                  <c:v>Cabrales</c:v>
                </c:pt>
                <c:pt idx="9">
                  <c:v>Cabranes</c:v>
                </c:pt>
                <c:pt idx="10">
                  <c:v>Candamo</c:v>
                </c:pt>
                <c:pt idx="11">
                  <c:v>Cangas de Onís</c:v>
                </c:pt>
                <c:pt idx="12">
                  <c:v>Cangas del Narcea</c:v>
                </c:pt>
                <c:pt idx="13">
                  <c:v>Caravia</c:v>
                </c:pt>
                <c:pt idx="14">
                  <c:v>Carreño</c:v>
                </c:pt>
                <c:pt idx="15">
                  <c:v>Caso</c:v>
                </c:pt>
                <c:pt idx="16">
                  <c:v>Castrillón</c:v>
                </c:pt>
                <c:pt idx="17">
                  <c:v>Castropol</c:v>
                </c:pt>
                <c:pt idx="18">
                  <c:v>Coaña</c:v>
                </c:pt>
                <c:pt idx="19">
                  <c:v>Colunga</c:v>
                </c:pt>
                <c:pt idx="20">
                  <c:v>Corvera de Asturias</c:v>
                </c:pt>
                <c:pt idx="21">
                  <c:v>Cudillero</c:v>
                </c:pt>
                <c:pt idx="22">
                  <c:v>Degaña</c:v>
                </c:pt>
                <c:pt idx="23">
                  <c:v>Franco, El</c:v>
                </c:pt>
                <c:pt idx="24">
                  <c:v>Gijón</c:v>
                </c:pt>
                <c:pt idx="25">
                  <c:v>Gozón</c:v>
                </c:pt>
                <c:pt idx="26">
                  <c:v>Grado</c:v>
                </c:pt>
                <c:pt idx="27">
                  <c:v>Grandas de Salime</c:v>
                </c:pt>
                <c:pt idx="28">
                  <c:v>Ibias</c:v>
                </c:pt>
                <c:pt idx="29">
                  <c:v>Illano</c:v>
                </c:pt>
                <c:pt idx="30">
                  <c:v>Illas</c:v>
                </c:pt>
                <c:pt idx="31">
                  <c:v>Langreo</c:v>
                </c:pt>
                <c:pt idx="32">
                  <c:v>Laviana</c:v>
                </c:pt>
                <c:pt idx="33">
                  <c:v>Lena</c:v>
                </c:pt>
                <c:pt idx="34">
                  <c:v>Llanera</c:v>
                </c:pt>
                <c:pt idx="35">
                  <c:v>Llanes</c:v>
                </c:pt>
                <c:pt idx="36">
                  <c:v>Mieres</c:v>
                </c:pt>
                <c:pt idx="37">
                  <c:v>Morcín</c:v>
                </c:pt>
                <c:pt idx="38">
                  <c:v>Muros de Nalón</c:v>
                </c:pt>
                <c:pt idx="39">
                  <c:v>Nava</c:v>
                </c:pt>
                <c:pt idx="40">
                  <c:v>Navia</c:v>
                </c:pt>
                <c:pt idx="41">
                  <c:v>Noreña</c:v>
                </c:pt>
                <c:pt idx="42">
                  <c:v>Onís</c:v>
                </c:pt>
                <c:pt idx="43">
                  <c:v>Oviedo</c:v>
                </c:pt>
                <c:pt idx="44">
                  <c:v>Parres</c:v>
                </c:pt>
                <c:pt idx="45">
                  <c:v>Peñamellera Alta</c:v>
                </c:pt>
                <c:pt idx="46">
                  <c:v>Peñamellera Baja</c:v>
                </c:pt>
                <c:pt idx="47">
                  <c:v>Pesoz</c:v>
                </c:pt>
                <c:pt idx="48">
                  <c:v>Piloña</c:v>
                </c:pt>
                <c:pt idx="49">
                  <c:v>Ponga</c:v>
                </c:pt>
                <c:pt idx="50">
                  <c:v>Pravia</c:v>
                </c:pt>
                <c:pt idx="51">
                  <c:v>Proaza</c:v>
                </c:pt>
                <c:pt idx="52">
                  <c:v>Quirós</c:v>
                </c:pt>
                <c:pt idx="53">
                  <c:v>Regueras, Las</c:v>
                </c:pt>
                <c:pt idx="54">
                  <c:v>Ribadedeva</c:v>
                </c:pt>
                <c:pt idx="55">
                  <c:v>Ribadesella</c:v>
                </c:pt>
                <c:pt idx="56">
                  <c:v>Ribera de Arriba</c:v>
                </c:pt>
                <c:pt idx="57">
                  <c:v>Riosa</c:v>
                </c:pt>
                <c:pt idx="58">
                  <c:v>Salas</c:v>
                </c:pt>
                <c:pt idx="59">
                  <c:v>San Martín de Oscos</c:v>
                </c:pt>
                <c:pt idx="60">
                  <c:v>San Martín del Rey Aurelio</c:v>
                </c:pt>
                <c:pt idx="61">
                  <c:v>San Tirso de Abres</c:v>
                </c:pt>
                <c:pt idx="62">
                  <c:v>Santa Eulalia de Oscos</c:v>
                </c:pt>
                <c:pt idx="63">
                  <c:v>Santo Adriano</c:v>
                </c:pt>
                <c:pt idx="64">
                  <c:v>Sariego</c:v>
                </c:pt>
                <c:pt idx="65">
                  <c:v>Siero</c:v>
                </c:pt>
                <c:pt idx="66">
                  <c:v>Sobrescobio</c:v>
                </c:pt>
                <c:pt idx="67">
                  <c:v>Somiedo</c:v>
                </c:pt>
                <c:pt idx="68">
                  <c:v>Soto del Barco</c:v>
                </c:pt>
                <c:pt idx="69">
                  <c:v>Tapia de Casariego</c:v>
                </c:pt>
                <c:pt idx="70">
                  <c:v>Taramundi</c:v>
                </c:pt>
                <c:pt idx="71">
                  <c:v>Teverga</c:v>
                </c:pt>
                <c:pt idx="72">
                  <c:v>Tineo</c:v>
                </c:pt>
                <c:pt idx="73">
                  <c:v>Valdés</c:v>
                </c:pt>
                <c:pt idx="74">
                  <c:v>Vegadeo</c:v>
                </c:pt>
                <c:pt idx="75">
                  <c:v>Villanueva de Oscos</c:v>
                </c:pt>
                <c:pt idx="76">
                  <c:v>Villaviciosa</c:v>
                </c:pt>
                <c:pt idx="77">
                  <c:v>Villayón</c:v>
                </c:pt>
                <c:pt idx="78">
                  <c:v>Yernes y Tameza</c:v>
                </c:pt>
              </c:strCache>
            </c:strRef>
          </c:cat>
          <c:val>
            <c:numRef>
              <c:f>[8]Continetes!$F$2:$F$80</c:f>
              <c:numCache>
                <c:formatCode>General</c:formatCode>
                <c:ptCount val="79"/>
                <c:pt idx="0">
                  <c:v>2509</c:v>
                </c:pt>
                <c:pt idx="1">
                  <c:v>0</c:v>
                </c:pt>
                <c:pt idx="2">
                  <c:v>7</c:v>
                </c:pt>
                <c:pt idx="3">
                  <c:v>0</c:v>
                </c:pt>
                <c:pt idx="4">
                  <c:v>196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11</c:v>
                </c:pt>
                <c:pt idx="12">
                  <c:v>15</c:v>
                </c:pt>
                <c:pt idx="13">
                  <c:v>0</c:v>
                </c:pt>
                <c:pt idx="14">
                  <c:v>11</c:v>
                </c:pt>
                <c:pt idx="15">
                  <c:v>0</c:v>
                </c:pt>
                <c:pt idx="16">
                  <c:v>29</c:v>
                </c:pt>
                <c:pt idx="17">
                  <c:v>1</c:v>
                </c:pt>
                <c:pt idx="18">
                  <c:v>1</c:v>
                </c:pt>
                <c:pt idx="19">
                  <c:v>6</c:v>
                </c:pt>
                <c:pt idx="20">
                  <c:v>33</c:v>
                </c:pt>
                <c:pt idx="21">
                  <c:v>2</c:v>
                </c:pt>
                <c:pt idx="22">
                  <c:v>0</c:v>
                </c:pt>
                <c:pt idx="23">
                  <c:v>4</c:v>
                </c:pt>
                <c:pt idx="24">
                  <c:v>825</c:v>
                </c:pt>
                <c:pt idx="25">
                  <c:v>21</c:v>
                </c:pt>
                <c:pt idx="26">
                  <c:v>23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73</c:v>
                </c:pt>
                <c:pt idx="32">
                  <c:v>17</c:v>
                </c:pt>
                <c:pt idx="33">
                  <c:v>19</c:v>
                </c:pt>
                <c:pt idx="34">
                  <c:v>11</c:v>
                </c:pt>
                <c:pt idx="35">
                  <c:v>27</c:v>
                </c:pt>
                <c:pt idx="36">
                  <c:v>49</c:v>
                </c:pt>
                <c:pt idx="37">
                  <c:v>2</c:v>
                </c:pt>
                <c:pt idx="38">
                  <c:v>1</c:v>
                </c:pt>
                <c:pt idx="39">
                  <c:v>3</c:v>
                </c:pt>
                <c:pt idx="40">
                  <c:v>24</c:v>
                </c:pt>
                <c:pt idx="41">
                  <c:v>6</c:v>
                </c:pt>
                <c:pt idx="42">
                  <c:v>0</c:v>
                </c:pt>
                <c:pt idx="43">
                  <c:v>766</c:v>
                </c:pt>
                <c:pt idx="44">
                  <c:v>8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9</c:v>
                </c:pt>
                <c:pt idx="49">
                  <c:v>0</c:v>
                </c:pt>
                <c:pt idx="50">
                  <c:v>14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12</c:v>
                </c:pt>
                <c:pt idx="56">
                  <c:v>0</c:v>
                </c:pt>
                <c:pt idx="57">
                  <c:v>0</c:v>
                </c:pt>
                <c:pt idx="58">
                  <c:v>2</c:v>
                </c:pt>
                <c:pt idx="59">
                  <c:v>0</c:v>
                </c:pt>
                <c:pt idx="60">
                  <c:v>18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216</c:v>
                </c:pt>
                <c:pt idx="66">
                  <c:v>1</c:v>
                </c:pt>
                <c:pt idx="67">
                  <c:v>0</c:v>
                </c:pt>
                <c:pt idx="68">
                  <c:v>8</c:v>
                </c:pt>
                <c:pt idx="69">
                  <c:v>3</c:v>
                </c:pt>
                <c:pt idx="70">
                  <c:v>0</c:v>
                </c:pt>
                <c:pt idx="71">
                  <c:v>1</c:v>
                </c:pt>
                <c:pt idx="72">
                  <c:v>3</c:v>
                </c:pt>
                <c:pt idx="73">
                  <c:v>4</c:v>
                </c:pt>
                <c:pt idx="74">
                  <c:v>5</c:v>
                </c:pt>
                <c:pt idx="75">
                  <c:v>0</c:v>
                </c:pt>
                <c:pt idx="76">
                  <c:v>18</c:v>
                </c:pt>
                <c:pt idx="77">
                  <c:v>0</c:v>
                </c:pt>
                <c:pt idx="78">
                  <c:v>0</c:v>
                </c:pt>
              </c:numCache>
            </c:numRef>
          </c:val>
        </c:ser>
        <c:ser>
          <c:idx val="5"/>
          <c:order val="5"/>
          <c:tx>
            <c:v>Oceanía y Apátridas</c:v>
          </c:tx>
          <c:invertIfNegative val="0"/>
          <c:cat>
            <c:strRef>
              <c:f>[8]Continetes!$A$2:$A$80</c:f>
              <c:strCache>
                <c:ptCount val="79"/>
                <c:pt idx="0">
                  <c:v>Total</c:v>
                </c:pt>
                <c:pt idx="1">
                  <c:v>Allande</c:v>
                </c:pt>
                <c:pt idx="2">
                  <c:v>Aller</c:v>
                </c:pt>
                <c:pt idx="3">
                  <c:v>Amieva</c:v>
                </c:pt>
                <c:pt idx="4">
                  <c:v>Avilés</c:v>
                </c:pt>
                <c:pt idx="5">
                  <c:v>Belmonte de Miranda</c:v>
                </c:pt>
                <c:pt idx="6">
                  <c:v>Bimenes</c:v>
                </c:pt>
                <c:pt idx="7">
                  <c:v>Boal</c:v>
                </c:pt>
                <c:pt idx="8">
                  <c:v>Cabrales</c:v>
                </c:pt>
                <c:pt idx="9">
                  <c:v>Cabranes</c:v>
                </c:pt>
                <c:pt idx="10">
                  <c:v>Candamo</c:v>
                </c:pt>
                <c:pt idx="11">
                  <c:v>Cangas de Onís</c:v>
                </c:pt>
                <c:pt idx="12">
                  <c:v>Cangas del Narcea</c:v>
                </c:pt>
                <c:pt idx="13">
                  <c:v>Caravia</c:v>
                </c:pt>
                <c:pt idx="14">
                  <c:v>Carreño</c:v>
                </c:pt>
                <c:pt idx="15">
                  <c:v>Caso</c:v>
                </c:pt>
                <c:pt idx="16">
                  <c:v>Castrillón</c:v>
                </c:pt>
                <c:pt idx="17">
                  <c:v>Castropol</c:v>
                </c:pt>
                <c:pt idx="18">
                  <c:v>Coaña</c:v>
                </c:pt>
                <c:pt idx="19">
                  <c:v>Colunga</c:v>
                </c:pt>
                <c:pt idx="20">
                  <c:v>Corvera de Asturias</c:v>
                </c:pt>
                <c:pt idx="21">
                  <c:v>Cudillero</c:v>
                </c:pt>
                <c:pt idx="22">
                  <c:v>Degaña</c:v>
                </c:pt>
                <c:pt idx="23">
                  <c:v>Franco, El</c:v>
                </c:pt>
                <c:pt idx="24">
                  <c:v>Gijón</c:v>
                </c:pt>
                <c:pt idx="25">
                  <c:v>Gozón</c:v>
                </c:pt>
                <c:pt idx="26">
                  <c:v>Grado</c:v>
                </c:pt>
                <c:pt idx="27">
                  <c:v>Grandas de Salime</c:v>
                </c:pt>
                <c:pt idx="28">
                  <c:v>Ibias</c:v>
                </c:pt>
                <c:pt idx="29">
                  <c:v>Illano</c:v>
                </c:pt>
                <c:pt idx="30">
                  <c:v>Illas</c:v>
                </c:pt>
                <c:pt idx="31">
                  <c:v>Langreo</c:v>
                </c:pt>
                <c:pt idx="32">
                  <c:v>Laviana</c:v>
                </c:pt>
                <c:pt idx="33">
                  <c:v>Lena</c:v>
                </c:pt>
                <c:pt idx="34">
                  <c:v>Llanera</c:v>
                </c:pt>
                <c:pt idx="35">
                  <c:v>Llanes</c:v>
                </c:pt>
                <c:pt idx="36">
                  <c:v>Mieres</c:v>
                </c:pt>
                <c:pt idx="37">
                  <c:v>Morcín</c:v>
                </c:pt>
                <c:pt idx="38">
                  <c:v>Muros de Nalón</c:v>
                </c:pt>
                <c:pt idx="39">
                  <c:v>Nava</c:v>
                </c:pt>
                <c:pt idx="40">
                  <c:v>Navia</c:v>
                </c:pt>
                <c:pt idx="41">
                  <c:v>Noreña</c:v>
                </c:pt>
                <c:pt idx="42">
                  <c:v>Onís</c:v>
                </c:pt>
                <c:pt idx="43">
                  <c:v>Oviedo</c:v>
                </c:pt>
                <c:pt idx="44">
                  <c:v>Parres</c:v>
                </c:pt>
                <c:pt idx="45">
                  <c:v>Peñamellera Alta</c:v>
                </c:pt>
                <c:pt idx="46">
                  <c:v>Peñamellera Baja</c:v>
                </c:pt>
                <c:pt idx="47">
                  <c:v>Pesoz</c:v>
                </c:pt>
                <c:pt idx="48">
                  <c:v>Piloña</c:v>
                </c:pt>
                <c:pt idx="49">
                  <c:v>Ponga</c:v>
                </c:pt>
                <c:pt idx="50">
                  <c:v>Pravia</c:v>
                </c:pt>
                <c:pt idx="51">
                  <c:v>Proaza</c:v>
                </c:pt>
                <c:pt idx="52">
                  <c:v>Quirós</c:v>
                </c:pt>
                <c:pt idx="53">
                  <c:v>Regueras, Las</c:v>
                </c:pt>
                <c:pt idx="54">
                  <c:v>Ribadedeva</c:v>
                </c:pt>
                <c:pt idx="55">
                  <c:v>Ribadesella</c:v>
                </c:pt>
                <c:pt idx="56">
                  <c:v>Ribera de Arriba</c:v>
                </c:pt>
                <c:pt idx="57">
                  <c:v>Riosa</c:v>
                </c:pt>
                <c:pt idx="58">
                  <c:v>Salas</c:v>
                </c:pt>
                <c:pt idx="59">
                  <c:v>San Martín de Oscos</c:v>
                </c:pt>
                <c:pt idx="60">
                  <c:v>San Martín del Rey Aurelio</c:v>
                </c:pt>
                <c:pt idx="61">
                  <c:v>San Tirso de Abres</c:v>
                </c:pt>
                <c:pt idx="62">
                  <c:v>Santa Eulalia de Oscos</c:v>
                </c:pt>
                <c:pt idx="63">
                  <c:v>Santo Adriano</c:v>
                </c:pt>
                <c:pt idx="64">
                  <c:v>Sariego</c:v>
                </c:pt>
                <c:pt idx="65">
                  <c:v>Siero</c:v>
                </c:pt>
                <c:pt idx="66">
                  <c:v>Sobrescobio</c:v>
                </c:pt>
                <c:pt idx="67">
                  <c:v>Somiedo</c:v>
                </c:pt>
                <c:pt idx="68">
                  <c:v>Soto del Barco</c:v>
                </c:pt>
                <c:pt idx="69">
                  <c:v>Tapia de Casariego</c:v>
                </c:pt>
                <c:pt idx="70">
                  <c:v>Taramundi</c:v>
                </c:pt>
                <c:pt idx="71">
                  <c:v>Teverga</c:v>
                </c:pt>
                <c:pt idx="72">
                  <c:v>Tineo</c:v>
                </c:pt>
                <c:pt idx="73">
                  <c:v>Valdés</c:v>
                </c:pt>
                <c:pt idx="74">
                  <c:v>Vegadeo</c:v>
                </c:pt>
                <c:pt idx="75">
                  <c:v>Villanueva de Oscos</c:v>
                </c:pt>
                <c:pt idx="76">
                  <c:v>Villaviciosa</c:v>
                </c:pt>
                <c:pt idx="77">
                  <c:v>Villayón</c:v>
                </c:pt>
                <c:pt idx="78">
                  <c:v>Yernes y Tameza</c:v>
                </c:pt>
              </c:strCache>
            </c:strRef>
          </c:cat>
          <c:val>
            <c:numRef>
              <c:f>[8]Continetes!$G$2:$G$80</c:f>
              <c:numCache>
                <c:formatCode>General</c:formatCode>
                <c:ptCount val="79"/>
                <c:pt idx="0">
                  <c:v>135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47</c:v>
                </c:pt>
                <c:pt idx="25">
                  <c:v>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58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2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2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5768320"/>
        <c:axId val="135786496"/>
      </c:barChart>
      <c:catAx>
        <c:axId val="1357683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35786496"/>
        <c:crosses val="autoZero"/>
        <c:auto val="1"/>
        <c:lblAlgn val="ctr"/>
        <c:lblOffset val="100"/>
        <c:noMultiLvlLbl val="0"/>
      </c:catAx>
      <c:valAx>
        <c:axId val="135786496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135768320"/>
        <c:crosses val="autoZero"/>
        <c:crossBetween val="between"/>
      </c:valAx>
      <c:spPr>
        <a:solidFill>
          <a:srgbClr val="4BACC6">
            <a:lumMod val="20000"/>
            <a:lumOff val="80000"/>
          </a:srgbClr>
        </a:solidFill>
      </c:spPr>
    </c:plotArea>
    <c:legend>
      <c:legendPos val="t"/>
      <c:layout>
        <c:manualLayout>
          <c:xMode val="edge"/>
          <c:yMode val="edge"/>
          <c:x val="0.23520415211256487"/>
          <c:y val="2.3734214257700545E-2"/>
          <c:w val="0.58172912596451765"/>
          <c:h val="1.385754366911033E-2"/>
        </c:manualLayout>
      </c:layout>
      <c:overlay val="0"/>
      <c:txPr>
        <a:bodyPr/>
        <a:lstStyle/>
        <a:p>
          <a:pPr>
            <a:defRPr sz="11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[8]Edad!$A$11</c:f>
              <c:strCache>
                <c:ptCount val="1"/>
                <c:pt idx="0">
                  <c:v>% Menores de 16 años</c:v>
                </c:pt>
              </c:strCache>
            </c:strRef>
          </c:tx>
          <c:invertIfNegative val="0"/>
          <c:dLbls>
            <c:numFmt formatCode="0.00%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[8]Edad!$A$7:$A$8</c:f>
              <c:strCache>
                <c:ptCount val="2"/>
                <c:pt idx="0">
                  <c:v>Personas extranjeras</c:v>
                </c:pt>
                <c:pt idx="1">
                  <c:v>Personas españolas</c:v>
                </c:pt>
              </c:strCache>
            </c:strRef>
          </c:cat>
          <c:val>
            <c:numRef>
              <c:f>[8]Edad!$B$11:$C$11</c:f>
              <c:numCache>
                <c:formatCode>General</c:formatCode>
                <c:ptCount val="2"/>
                <c:pt idx="0">
                  <c:v>0.11641839378238342</c:v>
                </c:pt>
                <c:pt idx="1">
                  <c:v>0.12890430096796726</c:v>
                </c:pt>
              </c:numCache>
            </c:numRef>
          </c:val>
        </c:ser>
        <c:ser>
          <c:idx val="1"/>
          <c:order val="1"/>
          <c:tx>
            <c:strRef>
              <c:f>[8]Edad!$A$12</c:f>
              <c:strCache>
                <c:ptCount val="1"/>
                <c:pt idx="0">
                  <c:v>% De 16 a 64 años</c:v>
                </c:pt>
              </c:strCache>
            </c:strRef>
          </c:tx>
          <c:invertIfNegative val="0"/>
          <c:dLbls>
            <c:numFmt formatCode="0.00%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[8]Edad!$A$7:$A$8</c:f>
              <c:strCache>
                <c:ptCount val="2"/>
                <c:pt idx="0">
                  <c:v>Personas extranjeras</c:v>
                </c:pt>
                <c:pt idx="1">
                  <c:v>Personas españolas</c:v>
                </c:pt>
              </c:strCache>
            </c:strRef>
          </c:cat>
          <c:val>
            <c:numRef>
              <c:f>[8]Edad!$B$12:$C$12</c:f>
              <c:numCache>
                <c:formatCode>General</c:formatCode>
                <c:ptCount val="2"/>
                <c:pt idx="0">
                  <c:v>0.62267750161917101</c:v>
                </c:pt>
                <c:pt idx="1">
                  <c:v>0.81985330805308854</c:v>
                </c:pt>
              </c:numCache>
            </c:numRef>
          </c:val>
        </c:ser>
        <c:ser>
          <c:idx val="2"/>
          <c:order val="2"/>
          <c:tx>
            <c:strRef>
              <c:f>[8]Edad!$A$13</c:f>
              <c:strCache>
                <c:ptCount val="1"/>
                <c:pt idx="0">
                  <c:v>% De 65 y más años</c:v>
                </c:pt>
              </c:strCache>
            </c:strRef>
          </c:tx>
          <c:invertIfNegative val="0"/>
          <c:dLbls>
            <c:numFmt formatCode="0.00%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[8]Edad!$A$7:$A$8</c:f>
              <c:strCache>
                <c:ptCount val="2"/>
                <c:pt idx="0">
                  <c:v>Personas extranjeras</c:v>
                </c:pt>
                <c:pt idx="1">
                  <c:v>Personas españolas</c:v>
                </c:pt>
              </c:strCache>
            </c:strRef>
          </c:cat>
          <c:val>
            <c:numRef>
              <c:f>[8]Edad!$B$13:$C$13</c:f>
              <c:numCache>
                <c:formatCode>General</c:formatCode>
                <c:ptCount val="2"/>
                <c:pt idx="0">
                  <c:v>0.2609041045984456</c:v>
                </c:pt>
                <c:pt idx="1">
                  <c:v>4.488075042410937E-2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5400064"/>
        <c:axId val="135405952"/>
      </c:barChart>
      <c:catAx>
        <c:axId val="1354000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50"/>
            </a:pPr>
            <a:endParaRPr lang="es-ES"/>
          </a:p>
        </c:txPr>
        <c:crossAx val="135405952"/>
        <c:crosses val="autoZero"/>
        <c:auto val="1"/>
        <c:lblAlgn val="ctr"/>
        <c:lblOffset val="100"/>
        <c:noMultiLvlLbl val="0"/>
      </c:catAx>
      <c:valAx>
        <c:axId val="135405952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13540006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legend>
      <c:legendPos val="b"/>
      <c:layout>
        <c:manualLayout>
          <c:xMode val="edge"/>
          <c:yMode val="edge"/>
          <c:x val="0.16044535462274448"/>
          <c:y val="0.91488947214931471"/>
          <c:w val="0.79883784346150055"/>
          <c:h val="8.2782735491396919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'[8]Sexo-Edad'!$A$9</c:f>
              <c:strCache>
                <c:ptCount val="1"/>
                <c:pt idx="0">
                  <c:v>% Menores de 16 años</c:v>
                </c:pt>
              </c:strCache>
            </c:strRef>
          </c:tx>
          <c:invertIfNegative val="0"/>
          <c:dLbls>
            <c:numFmt formatCode="0.00%" sourceLinked="0"/>
            <c:txPr>
              <a:bodyPr/>
              <a:lstStyle/>
              <a:p>
                <a:pPr>
                  <a:defRPr sz="9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'[8]Sexo-Edad'!$B$8:$E$8</c:f>
              <c:strCache>
                <c:ptCount val="4"/>
                <c:pt idx="0">
                  <c:v>Hombres españoles</c:v>
                </c:pt>
                <c:pt idx="1">
                  <c:v>Hombres extranjeras</c:v>
                </c:pt>
                <c:pt idx="2">
                  <c:v>Mujeres españoles</c:v>
                </c:pt>
                <c:pt idx="3">
                  <c:v>Mujeres extranjeras</c:v>
                </c:pt>
              </c:strCache>
            </c:strRef>
          </c:cat>
          <c:val>
            <c:numRef>
              <c:f>'[8]Sexo-Edad'!$B$9:$E$9</c:f>
              <c:numCache>
                <c:formatCode>General</c:formatCode>
                <c:ptCount val="4"/>
                <c:pt idx="0">
                  <c:v>0.12502833224240961</c:v>
                </c:pt>
                <c:pt idx="1">
                  <c:v>0.14934890949038102</c:v>
                </c:pt>
                <c:pt idx="2">
                  <c:v>0.10854261814475578</c:v>
                </c:pt>
                <c:pt idx="3">
                  <c:v>0.12299864631470848</c:v>
                </c:pt>
              </c:numCache>
            </c:numRef>
          </c:val>
        </c:ser>
        <c:ser>
          <c:idx val="1"/>
          <c:order val="1"/>
          <c:tx>
            <c:strRef>
              <c:f>'[8]Sexo-Edad'!$A$10</c:f>
              <c:strCache>
                <c:ptCount val="1"/>
                <c:pt idx="0">
                  <c:v>% De 16 a 64 años</c:v>
                </c:pt>
              </c:strCache>
            </c:strRef>
          </c:tx>
          <c:invertIfNegative val="0"/>
          <c:dLbls>
            <c:numFmt formatCode="0.00%" sourceLinked="0"/>
            <c:txPr>
              <a:bodyPr/>
              <a:lstStyle/>
              <a:p>
                <a:pPr>
                  <a:defRPr sz="9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'[8]Sexo-Edad'!$B$8:$E$8</c:f>
              <c:strCache>
                <c:ptCount val="4"/>
                <c:pt idx="0">
                  <c:v>Hombres españoles</c:v>
                </c:pt>
                <c:pt idx="1">
                  <c:v>Hombres extranjeras</c:v>
                </c:pt>
                <c:pt idx="2">
                  <c:v>Mujeres españoles</c:v>
                </c:pt>
                <c:pt idx="3">
                  <c:v>Mujeres extranjeras</c:v>
                </c:pt>
              </c:strCache>
            </c:strRef>
          </c:cat>
          <c:val>
            <c:numRef>
              <c:f>'[8]Sexo-Edad'!$B$10:$E$10</c:f>
              <c:numCache>
                <c:formatCode>General</c:formatCode>
                <c:ptCount val="4"/>
                <c:pt idx="0">
                  <c:v>0.64796209093008128</c:v>
                </c:pt>
                <c:pt idx="1">
                  <c:v>0.80826322276405338</c:v>
                </c:pt>
                <c:pt idx="2">
                  <c:v>0.59954890976838993</c:v>
                </c:pt>
                <c:pt idx="3">
                  <c:v>0.82994912010456057</c:v>
                </c:pt>
              </c:numCache>
            </c:numRef>
          </c:val>
        </c:ser>
        <c:ser>
          <c:idx val="2"/>
          <c:order val="2"/>
          <c:tx>
            <c:strRef>
              <c:f>'[8]Sexo-Edad'!$A$11</c:f>
              <c:strCache>
                <c:ptCount val="1"/>
                <c:pt idx="0">
                  <c:v>% De 65 y más años</c:v>
                </c:pt>
              </c:strCache>
            </c:strRef>
          </c:tx>
          <c:invertIfNegative val="0"/>
          <c:dLbls>
            <c:numFmt formatCode="0.00%" sourceLinked="0"/>
            <c:txPr>
              <a:bodyPr/>
              <a:lstStyle/>
              <a:p>
                <a:pPr>
                  <a:defRPr sz="9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'[8]Sexo-Edad'!$B$8:$E$8</c:f>
              <c:strCache>
                <c:ptCount val="4"/>
                <c:pt idx="0">
                  <c:v>Hombres españoles</c:v>
                </c:pt>
                <c:pt idx="1">
                  <c:v>Hombres extranjeras</c:v>
                </c:pt>
                <c:pt idx="2">
                  <c:v>Mujeres españoles</c:v>
                </c:pt>
                <c:pt idx="3">
                  <c:v>Mujeres extranjeras</c:v>
                </c:pt>
              </c:strCache>
            </c:strRef>
          </c:cat>
          <c:val>
            <c:numRef>
              <c:f>'[8]Sexo-Edad'!$B$11:$E$11</c:f>
              <c:numCache>
                <c:formatCode>General</c:formatCode>
                <c:ptCount val="4"/>
                <c:pt idx="0">
                  <c:v>0.22700957682750908</c:v>
                </c:pt>
                <c:pt idx="1">
                  <c:v>4.2387867745565619E-2</c:v>
                </c:pt>
                <c:pt idx="2">
                  <c:v>0.29190847208685422</c:v>
                </c:pt>
                <c:pt idx="3">
                  <c:v>4.705223358073099E-2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5449216"/>
        <c:axId val="135549312"/>
      </c:barChart>
      <c:catAx>
        <c:axId val="1354492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35549312"/>
        <c:crosses val="autoZero"/>
        <c:auto val="1"/>
        <c:lblAlgn val="ctr"/>
        <c:lblOffset val="100"/>
        <c:noMultiLvlLbl val="0"/>
      </c:catAx>
      <c:valAx>
        <c:axId val="135549312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135449216"/>
        <c:crosses val="autoZero"/>
        <c:crossBetween val="between"/>
      </c:valAx>
      <c:spPr>
        <a:solidFill>
          <a:srgbClr val="4BACC6">
            <a:lumMod val="20000"/>
            <a:lumOff val="80000"/>
          </a:srgbClr>
        </a:solidFill>
      </c:spPr>
    </c:plotArea>
    <c:legend>
      <c:legendPos val="b"/>
      <c:layout>
        <c:manualLayout>
          <c:xMode val="edge"/>
          <c:yMode val="edge"/>
          <c:x val="0.15359229609511607"/>
          <c:y val="0.91107044781356061"/>
          <c:w val="0.82430219866466625"/>
          <c:h val="7.6785080528173011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accent5">
                    <a:lumMod val="75000"/>
                  </a:schemeClr>
                </a:solidFill>
              </a:defRPr>
            </a:pPr>
            <a:r>
              <a:rPr lang="es-ES" sz="1600">
                <a:solidFill>
                  <a:schemeClr val="accent5">
                    <a:lumMod val="75000"/>
                  </a:schemeClr>
                </a:solidFill>
              </a:rPr>
              <a:t>Población extranjera en Asturias por municipio y grandes grupos de edad</a:t>
            </a:r>
          </a:p>
        </c:rich>
      </c:tx>
      <c:layout>
        <c:manualLayout>
          <c:xMode val="edge"/>
          <c:yMode val="edge"/>
          <c:x val="0.20188455854782858"/>
          <c:y val="5.5594293355580391E-3"/>
        </c:manualLayout>
      </c:layout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% Menores de 16 años</c:v>
          </c:tx>
          <c:invertIfNegative val="0"/>
          <c:cat>
            <c:strRef>
              <c:f>'Tabla 7'!$A$9:$A$86</c:f>
              <c:strCache>
                <c:ptCount val="78"/>
                <c:pt idx="0">
                  <c:v>Allande</c:v>
                </c:pt>
                <c:pt idx="1">
                  <c:v>Aller</c:v>
                </c:pt>
                <c:pt idx="2">
                  <c:v>Amieva</c:v>
                </c:pt>
                <c:pt idx="3">
                  <c:v>Avilés</c:v>
                </c:pt>
                <c:pt idx="4">
                  <c:v>Belmonte de Miranda</c:v>
                </c:pt>
                <c:pt idx="5">
                  <c:v>Bimenes</c:v>
                </c:pt>
                <c:pt idx="6">
                  <c:v>Boal</c:v>
                </c:pt>
                <c:pt idx="7">
                  <c:v>Cabrales</c:v>
                </c:pt>
                <c:pt idx="8">
                  <c:v>Cabranes</c:v>
                </c:pt>
                <c:pt idx="9">
                  <c:v>Candamo</c:v>
                </c:pt>
                <c:pt idx="10">
                  <c:v>Cangas del Narcea</c:v>
                </c:pt>
                <c:pt idx="11">
                  <c:v>Cangas de Onís</c:v>
                </c:pt>
                <c:pt idx="12">
                  <c:v>Caravia</c:v>
                </c:pt>
                <c:pt idx="13">
                  <c:v>Carreño</c:v>
                </c:pt>
                <c:pt idx="14">
                  <c:v>Caso</c:v>
                </c:pt>
                <c:pt idx="15">
                  <c:v>Castrillón</c:v>
                </c:pt>
                <c:pt idx="16">
                  <c:v>Castropol</c:v>
                </c:pt>
                <c:pt idx="17">
                  <c:v>Coaña</c:v>
                </c:pt>
                <c:pt idx="18">
                  <c:v>Colunga</c:v>
                </c:pt>
                <c:pt idx="19">
                  <c:v>Corvera de Asturias</c:v>
                </c:pt>
                <c:pt idx="20">
                  <c:v>Cudillero</c:v>
                </c:pt>
                <c:pt idx="21">
                  <c:v>Degaña</c:v>
                </c:pt>
                <c:pt idx="22">
                  <c:v>Franco, El</c:v>
                </c:pt>
                <c:pt idx="23">
                  <c:v>Gijón</c:v>
                </c:pt>
                <c:pt idx="24">
                  <c:v>Gozón</c:v>
                </c:pt>
                <c:pt idx="25">
                  <c:v>Grado</c:v>
                </c:pt>
                <c:pt idx="26">
                  <c:v>Grandas de Salime</c:v>
                </c:pt>
                <c:pt idx="27">
                  <c:v>Ibias</c:v>
                </c:pt>
                <c:pt idx="28">
                  <c:v>Illano</c:v>
                </c:pt>
                <c:pt idx="29">
                  <c:v>Illas</c:v>
                </c:pt>
                <c:pt idx="30">
                  <c:v>Langreo</c:v>
                </c:pt>
                <c:pt idx="31">
                  <c:v>Laviana</c:v>
                </c:pt>
                <c:pt idx="32">
                  <c:v>Lena</c:v>
                </c:pt>
                <c:pt idx="33">
                  <c:v>Valdés</c:v>
                </c:pt>
                <c:pt idx="34">
                  <c:v>Llanera</c:v>
                </c:pt>
                <c:pt idx="35">
                  <c:v>Llanes</c:v>
                </c:pt>
                <c:pt idx="36">
                  <c:v>Mieres</c:v>
                </c:pt>
                <c:pt idx="37">
                  <c:v>Morcín</c:v>
                </c:pt>
                <c:pt idx="38">
                  <c:v>Muros de Nalón</c:v>
                </c:pt>
                <c:pt idx="39">
                  <c:v>Nava</c:v>
                </c:pt>
                <c:pt idx="40">
                  <c:v>Navia</c:v>
                </c:pt>
                <c:pt idx="41">
                  <c:v>Noreña</c:v>
                </c:pt>
                <c:pt idx="42">
                  <c:v>Onís</c:v>
                </c:pt>
                <c:pt idx="43">
                  <c:v>Oviedo</c:v>
                </c:pt>
                <c:pt idx="44">
                  <c:v>Parres</c:v>
                </c:pt>
                <c:pt idx="45">
                  <c:v>Peñamellera Alta</c:v>
                </c:pt>
                <c:pt idx="46">
                  <c:v>Peñamellera Baja</c:v>
                </c:pt>
                <c:pt idx="47">
                  <c:v>Pesoz</c:v>
                </c:pt>
                <c:pt idx="48">
                  <c:v>Piloña</c:v>
                </c:pt>
                <c:pt idx="49">
                  <c:v>Ponga</c:v>
                </c:pt>
                <c:pt idx="50">
                  <c:v>Pravia</c:v>
                </c:pt>
                <c:pt idx="51">
                  <c:v>Proaza</c:v>
                </c:pt>
                <c:pt idx="52">
                  <c:v>Quirós</c:v>
                </c:pt>
                <c:pt idx="53">
                  <c:v>Regueras, Las</c:v>
                </c:pt>
                <c:pt idx="54">
                  <c:v>Ribadedeva</c:v>
                </c:pt>
                <c:pt idx="55">
                  <c:v>Ribadesella</c:v>
                </c:pt>
                <c:pt idx="56">
                  <c:v>Ribera de Arriba</c:v>
                </c:pt>
                <c:pt idx="57">
                  <c:v>Riosa</c:v>
                </c:pt>
                <c:pt idx="58">
                  <c:v>Salas</c:v>
                </c:pt>
                <c:pt idx="59">
                  <c:v>San Martín del Rey Aurelio</c:v>
                </c:pt>
                <c:pt idx="60">
                  <c:v>San Martín de Oscos</c:v>
                </c:pt>
                <c:pt idx="61">
                  <c:v>Santa Eulalia de Oscos</c:v>
                </c:pt>
                <c:pt idx="62">
                  <c:v>San Tirso de Abres</c:v>
                </c:pt>
                <c:pt idx="63">
                  <c:v>Santo Adriano</c:v>
                </c:pt>
                <c:pt idx="64">
                  <c:v>Sariego</c:v>
                </c:pt>
                <c:pt idx="65">
                  <c:v>Siero</c:v>
                </c:pt>
                <c:pt idx="66">
                  <c:v>Sobrescobio</c:v>
                </c:pt>
                <c:pt idx="67">
                  <c:v>Somiedo</c:v>
                </c:pt>
                <c:pt idx="68">
                  <c:v>Soto del Barco</c:v>
                </c:pt>
                <c:pt idx="69">
                  <c:v>Tapia de Casariego</c:v>
                </c:pt>
                <c:pt idx="70">
                  <c:v>Taramundi</c:v>
                </c:pt>
                <c:pt idx="71">
                  <c:v>Teverga</c:v>
                </c:pt>
                <c:pt idx="72">
                  <c:v>Tineo</c:v>
                </c:pt>
                <c:pt idx="73">
                  <c:v>Vegadeo</c:v>
                </c:pt>
                <c:pt idx="74">
                  <c:v>Villanueva de Oscos</c:v>
                </c:pt>
                <c:pt idx="75">
                  <c:v>Villaviciosa</c:v>
                </c:pt>
                <c:pt idx="76">
                  <c:v>Villayón</c:v>
                </c:pt>
                <c:pt idx="77">
                  <c:v>Yernes y Tameza</c:v>
                </c:pt>
              </c:strCache>
            </c:strRef>
          </c:cat>
          <c:val>
            <c:numRef>
              <c:f>'Tabla 7'!$K$9:$K$86</c:f>
              <c:numCache>
                <c:formatCode>#,##0</c:formatCode>
                <c:ptCount val="78"/>
                <c:pt idx="0">
                  <c:v>10</c:v>
                </c:pt>
                <c:pt idx="1">
                  <c:v>29</c:v>
                </c:pt>
                <c:pt idx="2">
                  <c:v>2</c:v>
                </c:pt>
                <c:pt idx="3">
                  <c:v>415</c:v>
                </c:pt>
                <c:pt idx="4">
                  <c:v>3</c:v>
                </c:pt>
                <c:pt idx="5">
                  <c:v>11</c:v>
                </c:pt>
                <c:pt idx="6">
                  <c:v>1</c:v>
                </c:pt>
                <c:pt idx="7">
                  <c:v>13</c:v>
                </c:pt>
                <c:pt idx="8">
                  <c:v>7</c:v>
                </c:pt>
                <c:pt idx="9">
                  <c:v>6</c:v>
                </c:pt>
                <c:pt idx="10">
                  <c:v>61</c:v>
                </c:pt>
                <c:pt idx="11">
                  <c:v>60</c:v>
                </c:pt>
                <c:pt idx="12">
                  <c:v>0</c:v>
                </c:pt>
                <c:pt idx="13">
                  <c:v>31</c:v>
                </c:pt>
                <c:pt idx="14">
                  <c:v>2</c:v>
                </c:pt>
                <c:pt idx="15">
                  <c:v>42</c:v>
                </c:pt>
                <c:pt idx="16">
                  <c:v>9</c:v>
                </c:pt>
                <c:pt idx="17">
                  <c:v>3</c:v>
                </c:pt>
                <c:pt idx="18">
                  <c:v>21</c:v>
                </c:pt>
                <c:pt idx="19">
                  <c:v>40</c:v>
                </c:pt>
                <c:pt idx="20">
                  <c:v>12</c:v>
                </c:pt>
                <c:pt idx="21">
                  <c:v>2</c:v>
                </c:pt>
                <c:pt idx="22">
                  <c:v>6</c:v>
                </c:pt>
                <c:pt idx="23">
                  <c:v>1627</c:v>
                </c:pt>
                <c:pt idx="24">
                  <c:v>23</c:v>
                </c:pt>
                <c:pt idx="25">
                  <c:v>68</c:v>
                </c:pt>
                <c:pt idx="26">
                  <c:v>0</c:v>
                </c:pt>
                <c:pt idx="27">
                  <c:v>3</c:v>
                </c:pt>
                <c:pt idx="28">
                  <c:v>0</c:v>
                </c:pt>
                <c:pt idx="29">
                  <c:v>0</c:v>
                </c:pt>
                <c:pt idx="30">
                  <c:v>109</c:v>
                </c:pt>
                <c:pt idx="31">
                  <c:v>27</c:v>
                </c:pt>
                <c:pt idx="32">
                  <c:v>39</c:v>
                </c:pt>
                <c:pt idx="33">
                  <c:v>32</c:v>
                </c:pt>
                <c:pt idx="34">
                  <c:v>71</c:v>
                </c:pt>
                <c:pt idx="35">
                  <c:v>96</c:v>
                </c:pt>
                <c:pt idx="36">
                  <c:v>7</c:v>
                </c:pt>
                <c:pt idx="37">
                  <c:v>0</c:v>
                </c:pt>
                <c:pt idx="38">
                  <c:v>23</c:v>
                </c:pt>
                <c:pt idx="39">
                  <c:v>34</c:v>
                </c:pt>
                <c:pt idx="40">
                  <c:v>22</c:v>
                </c:pt>
                <c:pt idx="41">
                  <c:v>0</c:v>
                </c:pt>
                <c:pt idx="42">
                  <c:v>1521</c:v>
                </c:pt>
                <c:pt idx="43">
                  <c:v>47</c:v>
                </c:pt>
                <c:pt idx="44">
                  <c:v>0</c:v>
                </c:pt>
                <c:pt idx="45">
                  <c:v>3</c:v>
                </c:pt>
                <c:pt idx="46">
                  <c:v>0</c:v>
                </c:pt>
                <c:pt idx="47">
                  <c:v>24</c:v>
                </c:pt>
                <c:pt idx="48">
                  <c:v>0</c:v>
                </c:pt>
                <c:pt idx="49">
                  <c:v>71</c:v>
                </c:pt>
                <c:pt idx="50">
                  <c:v>1</c:v>
                </c:pt>
                <c:pt idx="51">
                  <c:v>0</c:v>
                </c:pt>
                <c:pt idx="52">
                  <c:v>4</c:v>
                </c:pt>
                <c:pt idx="53">
                  <c:v>8</c:v>
                </c:pt>
                <c:pt idx="54">
                  <c:v>32</c:v>
                </c:pt>
                <c:pt idx="55">
                  <c:v>4</c:v>
                </c:pt>
                <c:pt idx="56">
                  <c:v>7</c:v>
                </c:pt>
                <c:pt idx="57">
                  <c:v>14</c:v>
                </c:pt>
                <c:pt idx="58">
                  <c:v>0</c:v>
                </c:pt>
                <c:pt idx="59">
                  <c:v>52</c:v>
                </c:pt>
                <c:pt idx="60">
                  <c:v>0</c:v>
                </c:pt>
                <c:pt idx="61">
                  <c:v>0</c:v>
                </c:pt>
                <c:pt idx="62">
                  <c:v>2</c:v>
                </c:pt>
                <c:pt idx="63">
                  <c:v>2</c:v>
                </c:pt>
                <c:pt idx="64">
                  <c:v>203</c:v>
                </c:pt>
                <c:pt idx="65">
                  <c:v>1</c:v>
                </c:pt>
                <c:pt idx="66">
                  <c:v>1</c:v>
                </c:pt>
                <c:pt idx="67">
                  <c:v>6</c:v>
                </c:pt>
                <c:pt idx="68">
                  <c:v>7</c:v>
                </c:pt>
                <c:pt idx="69">
                  <c:v>1</c:v>
                </c:pt>
                <c:pt idx="70">
                  <c:v>8</c:v>
                </c:pt>
                <c:pt idx="71">
                  <c:v>68</c:v>
                </c:pt>
                <c:pt idx="72">
                  <c:v>36</c:v>
                </c:pt>
                <c:pt idx="73">
                  <c:v>22</c:v>
                </c:pt>
                <c:pt idx="74">
                  <c:v>1</c:v>
                </c:pt>
                <c:pt idx="75">
                  <c:v>54</c:v>
                </c:pt>
                <c:pt idx="76">
                  <c:v>0</c:v>
                </c:pt>
                <c:pt idx="77">
                  <c:v>0</c:v>
                </c:pt>
              </c:numCache>
            </c:numRef>
          </c:val>
        </c:ser>
        <c:ser>
          <c:idx val="1"/>
          <c:order val="1"/>
          <c:tx>
            <c:v>% De 16 a 64 años</c:v>
          </c:tx>
          <c:invertIfNegative val="0"/>
          <c:cat>
            <c:strRef>
              <c:f>'Tabla 7'!$A$9:$A$86</c:f>
              <c:strCache>
                <c:ptCount val="78"/>
                <c:pt idx="0">
                  <c:v>Allande</c:v>
                </c:pt>
                <c:pt idx="1">
                  <c:v>Aller</c:v>
                </c:pt>
                <c:pt idx="2">
                  <c:v>Amieva</c:v>
                </c:pt>
                <c:pt idx="3">
                  <c:v>Avilés</c:v>
                </c:pt>
                <c:pt idx="4">
                  <c:v>Belmonte de Miranda</c:v>
                </c:pt>
                <c:pt idx="5">
                  <c:v>Bimenes</c:v>
                </c:pt>
                <c:pt idx="6">
                  <c:v>Boal</c:v>
                </c:pt>
                <c:pt idx="7">
                  <c:v>Cabrales</c:v>
                </c:pt>
                <c:pt idx="8">
                  <c:v>Cabranes</c:v>
                </c:pt>
                <c:pt idx="9">
                  <c:v>Candamo</c:v>
                </c:pt>
                <c:pt idx="10">
                  <c:v>Cangas del Narcea</c:v>
                </c:pt>
                <c:pt idx="11">
                  <c:v>Cangas de Onís</c:v>
                </c:pt>
                <c:pt idx="12">
                  <c:v>Caravia</c:v>
                </c:pt>
                <c:pt idx="13">
                  <c:v>Carreño</c:v>
                </c:pt>
                <c:pt idx="14">
                  <c:v>Caso</c:v>
                </c:pt>
                <c:pt idx="15">
                  <c:v>Castrillón</c:v>
                </c:pt>
                <c:pt idx="16">
                  <c:v>Castropol</c:v>
                </c:pt>
                <c:pt idx="17">
                  <c:v>Coaña</c:v>
                </c:pt>
                <c:pt idx="18">
                  <c:v>Colunga</c:v>
                </c:pt>
                <c:pt idx="19">
                  <c:v>Corvera de Asturias</c:v>
                </c:pt>
                <c:pt idx="20">
                  <c:v>Cudillero</c:v>
                </c:pt>
                <c:pt idx="21">
                  <c:v>Degaña</c:v>
                </c:pt>
                <c:pt idx="22">
                  <c:v>Franco, El</c:v>
                </c:pt>
                <c:pt idx="23">
                  <c:v>Gijón</c:v>
                </c:pt>
                <c:pt idx="24">
                  <c:v>Gozón</c:v>
                </c:pt>
                <c:pt idx="25">
                  <c:v>Grado</c:v>
                </c:pt>
                <c:pt idx="26">
                  <c:v>Grandas de Salime</c:v>
                </c:pt>
                <c:pt idx="27">
                  <c:v>Ibias</c:v>
                </c:pt>
                <c:pt idx="28">
                  <c:v>Illano</c:v>
                </c:pt>
                <c:pt idx="29">
                  <c:v>Illas</c:v>
                </c:pt>
                <c:pt idx="30">
                  <c:v>Langreo</c:v>
                </c:pt>
                <c:pt idx="31">
                  <c:v>Laviana</c:v>
                </c:pt>
                <c:pt idx="32">
                  <c:v>Lena</c:v>
                </c:pt>
                <c:pt idx="33">
                  <c:v>Valdés</c:v>
                </c:pt>
                <c:pt idx="34">
                  <c:v>Llanera</c:v>
                </c:pt>
                <c:pt idx="35">
                  <c:v>Llanes</c:v>
                </c:pt>
                <c:pt idx="36">
                  <c:v>Mieres</c:v>
                </c:pt>
                <c:pt idx="37">
                  <c:v>Morcín</c:v>
                </c:pt>
                <c:pt idx="38">
                  <c:v>Muros de Nalón</c:v>
                </c:pt>
                <c:pt idx="39">
                  <c:v>Nava</c:v>
                </c:pt>
                <c:pt idx="40">
                  <c:v>Navia</c:v>
                </c:pt>
                <c:pt idx="41">
                  <c:v>Noreña</c:v>
                </c:pt>
                <c:pt idx="42">
                  <c:v>Onís</c:v>
                </c:pt>
                <c:pt idx="43">
                  <c:v>Oviedo</c:v>
                </c:pt>
                <c:pt idx="44">
                  <c:v>Parres</c:v>
                </c:pt>
                <c:pt idx="45">
                  <c:v>Peñamellera Alta</c:v>
                </c:pt>
                <c:pt idx="46">
                  <c:v>Peñamellera Baja</c:v>
                </c:pt>
                <c:pt idx="47">
                  <c:v>Pesoz</c:v>
                </c:pt>
                <c:pt idx="48">
                  <c:v>Piloña</c:v>
                </c:pt>
                <c:pt idx="49">
                  <c:v>Ponga</c:v>
                </c:pt>
                <c:pt idx="50">
                  <c:v>Pravia</c:v>
                </c:pt>
                <c:pt idx="51">
                  <c:v>Proaza</c:v>
                </c:pt>
                <c:pt idx="52">
                  <c:v>Quirós</c:v>
                </c:pt>
                <c:pt idx="53">
                  <c:v>Regueras, Las</c:v>
                </c:pt>
                <c:pt idx="54">
                  <c:v>Ribadedeva</c:v>
                </c:pt>
                <c:pt idx="55">
                  <c:v>Ribadesella</c:v>
                </c:pt>
                <c:pt idx="56">
                  <c:v>Ribera de Arriba</c:v>
                </c:pt>
                <c:pt idx="57">
                  <c:v>Riosa</c:v>
                </c:pt>
                <c:pt idx="58">
                  <c:v>Salas</c:v>
                </c:pt>
                <c:pt idx="59">
                  <c:v>San Martín del Rey Aurelio</c:v>
                </c:pt>
                <c:pt idx="60">
                  <c:v>San Martín de Oscos</c:v>
                </c:pt>
                <c:pt idx="61">
                  <c:v>Santa Eulalia de Oscos</c:v>
                </c:pt>
                <c:pt idx="62">
                  <c:v>San Tirso de Abres</c:v>
                </c:pt>
                <c:pt idx="63">
                  <c:v>Santo Adriano</c:v>
                </c:pt>
                <c:pt idx="64">
                  <c:v>Sariego</c:v>
                </c:pt>
                <c:pt idx="65">
                  <c:v>Siero</c:v>
                </c:pt>
                <c:pt idx="66">
                  <c:v>Sobrescobio</c:v>
                </c:pt>
                <c:pt idx="67">
                  <c:v>Somiedo</c:v>
                </c:pt>
                <c:pt idx="68">
                  <c:v>Soto del Barco</c:v>
                </c:pt>
                <c:pt idx="69">
                  <c:v>Tapia de Casariego</c:v>
                </c:pt>
                <c:pt idx="70">
                  <c:v>Taramundi</c:v>
                </c:pt>
                <c:pt idx="71">
                  <c:v>Teverga</c:v>
                </c:pt>
                <c:pt idx="72">
                  <c:v>Tineo</c:v>
                </c:pt>
                <c:pt idx="73">
                  <c:v>Vegadeo</c:v>
                </c:pt>
                <c:pt idx="74">
                  <c:v>Villanueva de Oscos</c:v>
                </c:pt>
                <c:pt idx="75">
                  <c:v>Villaviciosa</c:v>
                </c:pt>
                <c:pt idx="76">
                  <c:v>Villayón</c:v>
                </c:pt>
                <c:pt idx="77">
                  <c:v>Yernes y Tameza</c:v>
                </c:pt>
              </c:strCache>
            </c:strRef>
          </c:cat>
          <c:val>
            <c:numRef>
              <c:f>'Tabla 7'!$L$9:$L$86</c:f>
              <c:numCache>
                <c:formatCode>#,##0</c:formatCode>
                <c:ptCount val="78"/>
                <c:pt idx="0">
                  <c:v>35</c:v>
                </c:pt>
                <c:pt idx="1">
                  <c:v>168</c:v>
                </c:pt>
                <c:pt idx="2">
                  <c:v>9</c:v>
                </c:pt>
                <c:pt idx="3">
                  <c:v>2203</c:v>
                </c:pt>
                <c:pt idx="4">
                  <c:v>23</c:v>
                </c:pt>
                <c:pt idx="5">
                  <c:v>29</c:v>
                </c:pt>
                <c:pt idx="6">
                  <c:v>15</c:v>
                </c:pt>
                <c:pt idx="7">
                  <c:v>78</c:v>
                </c:pt>
                <c:pt idx="8">
                  <c:v>48</c:v>
                </c:pt>
                <c:pt idx="9">
                  <c:v>34</c:v>
                </c:pt>
                <c:pt idx="10">
                  <c:v>292</c:v>
                </c:pt>
                <c:pt idx="11">
                  <c:v>296</c:v>
                </c:pt>
                <c:pt idx="12">
                  <c:v>5</c:v>
                </c:pt>
                <c:pt idx="13">
                  <c:v>218</c:v>
                </c:pt>
                <c:pt idx="14">
                  <c:v>18</c:v>
                </c:pt>
                <c:pt idx="15">
                  <c:v>352</c:v>
                </c:pt>
                <c:pt idx="16">
                  <c:v>47</c:v>
                </c:pt>
                <c:pt idx="17">
                  <c:v>62</c:v>
                </c:pt>
                <c:pt idx="18">
                  <c:v>91</c:v>
                </c:pt>
                <c:pt idx="19">
                  <c:v>287</c:v>
                </c:pt>
                <c:pt idx="20">
                  <c:v>132</c:v>
                </c:pt>
                <c:pt idx="21">
                  <c:v>13</c:v>
                </c:pt>
                <c:pt idx="22">
                  <c:v>54</c:v>
                </c:pt>
                <c:pt idx="23">
                  <c:v>10005</c:v>
                </c:pt>
                <c:pt idx="24">
                  <c:v>180</c:v>
                </c:pt>
                <c:pt idx="25">
                  <c:v>325</c:v>
                </c:pt>
                <c:pt idx="26">
                  <c:v>14</c:v>
                </c:pt>
                <c:pt idx="27">
                  <c:v>24</c:v>
                </c:pt>
                <c:pt idx="28">
                  <c:v>3</c:v>
                </c:pt>
                <c:pt idx="29">
                  <c:v>8</c:v>
                </c:pt>
                <c:pt idx="30">
                  <c:v>756</c:v>
                </c:pt>
                <c:pt idx="31">
                  <c:v>194</c:v>
                </c:pt>
                <c:pt idx="32">
                  <c:v>284</c:v>
                </c:pt>
                <c:pt idx="33">
                  <c:v>272</c:v>
                </c:pt>
                <c:pt idx="34">
                  <c:v>442</c:v>
                </c:pt>
                <c:pt idx="35">
                  <c:v>726</c:v>
                </c:pt>
                <c:pt idx="36">
                  <c:v>54</c:v>
                </c:pt>
                <c:pt idx="37">
                  <c:v>26</c:v>
                </c:pt>
                <c:pt idx="38">
                  <c:v>123</c:v>
                </c:pt>
                <c:pt idx="39">
                  <c:v>204</c:v>
                </c:pt>
                <c:pt idx="40">
                  <c:v>106</c:v>
                </c:pt>
                <c:pt idx="41">
                  <c:v>19</c:v>
                </c:pt>
                <c:pt idx="42">
                  <c:v>10662</c:v>
                </c:pt>
                <c:pt idx="43">
                  <c:v>217</c:v>
                </c:pt>
                <c:pt idx="44">
                  <c:v>3</c:v>
                </c:pt>
                <c:pt idx="45">
                  <c:v>17</c:v>
                </c:pt>
                <c:pt idx="46">
                  <c:v>4</c:v>
                </c:pt>
                <c:pt idx="47">
                  <c:v>155</c:v>
                </c:pt>
                <c:pt idx="48">
                  <c:v>1</c:v>
                </c:pt>
                <c:pt idx="49">
                  <c:v>261</c:v>
                </c:pt>
                <c:pt idx="50">
                  <c:v>8</c:v>
                </c:pt>
                <c:pt idx="51">
                  <c:v>17</c:v>
                </c:pt>
                <c:pt idx="52">
                  <c:v>34</c:v>
                </c:pt>
                <c:pt idx="53">
                  <c:v>28</c:v>
                </c:pt>
                <c:pt idx="54">
                  <c:v>189</c:v>
                </c:pt>
                <c:pt idx="55">
                  <c:v>42</c:v>
                </c:pt>
                <c:pt idx="56">
                  <c:v>34</c:v>
                </c:pt>
                <c:pt idx="57">
                  <c:v>105</c:v>
                </c:pt>
                <c:pt idx="58">
                  <c:v>3</c:v>
                </c:pt>
                <c:pt idx="59">
                  <c:v>284</c:v>
                </c:pt>
                <c:pt idx="60">
                  <c:v>6</c:v>
                </c:pt>
                <c:pt idx="61">
                  <c:v>9</c:v>
                </c:pt>
                <c:pt idx="62">
                  <c:v>9</c:v>
                </c:pt>
                <c:pt idx="63">
                  <c:v>13</c:v>
                </c:pt>
                <c:pt idx="64">
                  <c:v>1209</c:v>
                </c:pt>
                <c:pt idx="65">
                  <c:v>9</c:v>
                </c:pt>
                <c:pt idx="66">
                  <c:v>31</c:v>
                </c:pt>
                <c:pt idx="67">
                  <c:v>66</c:v>
                </c:pt>
                <c:pt idx="68">
                  <c:v>51</c:v>
                </c:pt>
                <c:pt idx="69">
                  <c:v>9</c:v>
                </c:pt>
                <c:pt idx="70">
                  <c:v>48</c:v>
                </c:pt>
                <c:pt idx="71">
                  <c:v>279</c:v>
                </c:pt>
                <c:pt idx="72">
                  <c:v>221</c:v>
                </c:pt>
                <c:pt idx="73">
                  <c:v>121</c:v>
                </c:pt>
                <c:pt idx="74">
                  <c:v>3</c:v>
                </c:pt>
                <c:pt idx="75">
                  <c:v>432</c:v>
                </c:pt>
                <c:pt idx="76">
                  <c:v>9</c:v>
                </c:pt>
                <c:pt idx="77">
                  <c:v>0</c:v>
                </c:pt>
              </c:numCache>
            </c:numRef>
          </c:val>
        </c:ser>
        <c:ser>
          <c:idx val="2"/>
          <c:order val="2"/>
          <c:tx>
            <c:v>% de 65 y más años</c:v>
          </c:tx>
          <c:invertIfNegative val="0"/>
          <c:cat>
            <c:strRef>
              <c:f>'Tabla 7'!$A$9:$A$86</c:f>
              <c:strCache>
                <c:ptCount val="78"/>
                <c:pt idx="0">
                  <c:v>Allande</c:v>
                </c:pt>
                <c:pt idx="1">
                  <c:v>Aller</c:v>
                </c:pt>
                <c:pt idx="2">
                  <c:v>Amieva</c:v>
                </c:pt>
                <c:pt idx="3">
                  <c:v>Avilés</c:v>
                </c:pt>
                <c:pt idx="4">
                  <c:v>Belmonte de Miranda</c:v>
                </c:pt>
                <c:pt idx="5">
                  <c:v>Bimenes</c:v>
                </c:pt>
                <c:pt idx="6">
                  <c:v>Boal</c:v>
                </c:pt>
                <c:pt idx="7">
                  <c:v>Cabrales</c:v>
                </c:pt>
                <c:pt idx="8">
                  <c:v>Cabranes</c:v>
                </c:pt>
                <c:pt idx="9">
                  <c:v>Candamo</c:v>
                </c:pt>
                <c:pt idx="10">
                  <c:v>Cangas del Narcea</c:v>
                </c:pt>
                <c:pt idx="11">
                  <c:v>Cangas de Onís</c:v>
                </c:pt>
                <c:pt idx="12">
                  <c:v>Caravia</c:v>
                </c:pt>
                <c:pt idx="13">
                  <c:v>Carreño</c:v>
                </c:pt>
                <c:pt idx="14">
                  <c:v>Caso</c:v>
                </c:pt>
                <c:pt idx="15">
                  <c:v>Castrillón</c:v>
                </c:pt>
                <c:pt idx="16">
                  <c:v>Castropol</c:v>
                </c:pt>
                <c:pt idx="17">
                  <c:v>Coaña</c:v>
                </c:pt>
                <c:pt idx="18">
                  <c:v>Colunga</c:v>
                </c:pt>
                <c:pt idx="19">
                  <c:v>Corvera de Asturias</c:v>
                </c:pt>
                <c:pt idx="20">
                  <c:v>Cudillero</c:v>
                </c:pt>
                <c:pt idx="21">
                  <c:v>Degaña</c:v>
                </c:pt>
                <c:pt idx="22">
                  <c:v>Franco, El</c:v>
                </c:pt>
                <c:pt idx="23">
                  <c:v>Gijón</c:v>
                </c:pt>
                <c:pt idx="24">
                  <c:v>Gozón</c:v>
                </c:pt>
                <c:pt idx="25">
                  <c:v>Grado</c:v>
                </c:pt>
                <c:pt idx="26">
                  <c:v>Grandas de Salime</c:v>
                </c:pt>
                <c:pt idx="27">
                  <c:v>Ibias</c:v>
                </c:pt>
                <c:pt idx="28">
                  <c:v>Illano</c:v>
                </c:pt>
                <c:pt idx="29">
                  <c:v>Illas</c:v>
                </c:pt>
                <c:pt idx="30">
                  <c:v>Langreo</c:v>
                </c:pt>
                <c:pt idx="31">
                  <c:v>Laviana</c:v>
                </c:pt>
                <c:pt idx="32">
                  <c:v>Lena</c:v>
                </c:pt>
                <c:pt idx="33">
                  <c:v>Valdés</c:v>
                </c:pt>
                <c:pt idx="34">
                  <c:v>Llanera</c:v>
                </c:pt>
                <c:pt idx="35">
                  <c:v>Llanes</c:v>
                </c:pt>
                <c:pt idx="36">
                  <c:v>Mieres</c:v>
                </c:pt>
                <c:pt idx="37">
                  <c:v>Morcín</c:v>
                </c:pt>
                <c:pt idx="38">
                  <c:v>Muros de Nalón</c:v>
                </c:pt>
                <c:pt idx="39">
                  <c:v>Nava</c:v>
                </c:pt>
                <c:pt idx="40">
                  <c:v>Navia</c:v>
                </c:pt>
                <c:pt idx="41">
                  <c:v>Noreña</c:v>
                </c:pt>
                <c:pt idx="42">
                  <c:v>Onís</c:v>
                </c:pt>
                <c:pt idx="43">
                  <c:v>Oviedo</c:v>
                </c:pt>
                <c:pt idx="44">
                  <c:v>Parres</c:v>
                </c:pt>
                <c:pt idx="45">
                  <c:v>Peñamellera Alta</c:v>
                </c:pt>
                <c:pt idx="46">
                  <c:v>Peñamellera Baja</c:v>
                </c:pt>
                <c:pt idx="47">
                  <c:v>Pesoz</c:v>
                </c:pt>
                <c:pt idx="48">
                  <c:v>Piloña</c:v>
                </c:pt>
                <c:pt idx="49">
                  <c:v>Ponga</c:v>
                </c:pt>
                <c:pt idx="50">
                  <c:v>Pravia</c:v>
                </c:pt>
                <c:pt idx="51">
                  <c:v>Proaza</c:v>
                </c:pt>
                <c:pt idx="52">
                  <c:v>Quirós</c:v>
                </c:pt>
                <c:pt idx="53">
                  <c:v>Regueras, Las</c:v>
                </c:pt>
                <c:pt idx="54">
                  <c:v>Ribadedeva</c:v>
                </c:pt>
                <c:pt idx="55">
                  <c:v>Ribadesella</c:v>
                </c:pt>
                <c:pt idx="56">
                  <c:v>Ribera de Arriba</c:v>
                </c:pt>
                <c:pt idx="57">
                  <c:v>Riosa</c:v>
                </c:pt>
                <c:pt idx="58">
                  <c:v>Salas</c:v>
                </c:pt>
                <c:pt idx="59">
                  <c:v>San Martín del Rey Aurelio</c:v>
                </c:pt>
                <c:pt idx="60">
                  <c:v>San Martín de Oscos</c:v>
                </c:pt>
                <c:pt idx="61">
                  <c:v>Santa Eulalia de Oscos</c:v>
                </c:pt>
                <c:pt idx="62">
                  <c:v>San Tirso de Abres</c:v>
                </c:pt>
                <c:pt idx="63">
                  <c:v>Santo Adriano</c:v>
                </c:pt>
                <c:pt idx="64">
                  <c:v>Sariego</c:v>
                </c:pt>
                <c:pt idx="65">
                  <c:v>Siero</c:v>
                </c:pt>
                <c:pt idx="66">
                  <c:v>Sobrescobio</c:v>
                </c:pt>
                <c:pt idx="67">
                  <c:v>Somiedo</c:v>
                </c:pt>
                <c:pt idx="68">
                  <c:v>Soto del Barco</c:v>
                </c:pt>
                <c:pt idx="69">
                  <c:v>Tapia de Casariego</c:v>
                </c:pt>
                <c:pt idx="70">
                  <c:v>Taramundi</c:v>
                </c:pt>
                <c:pt idx="71">
                  <c:v>Teverga</c:v>
                </c:pt>
                <c:pt idx="72">
                  <c:v>Tineo</c:v>
                </c:pt>
                <c:pt idx="73">
                  <c:v>Vegadeo</c:v>
                </c:pt>
                <c:pt idx="74">
                  <c:v>Villanueva de Oscos</c:v>
                </c:pt>
                <c:pt idx="75">
                  <c:v>Villaviciosa</c:v>
                </c:pt>
                <c:pt idx="76">
                  <c:v>Villayón</c:v>
                </c:pt>
                <c:pt idx="77">
                  <c:v>Yernes y Tameza</c:v>
                </c:pt>
              </c:strCache>
            </c:strRef>
          </c:cat>
          <c:val>
            <c:numRef>
              <c:f>'Tabla 7'!$M$9:$M$86</c:f>
              <c:numCache>
                <c:formatCode>#,##0</c:formatCode>
                <c:ptCount val="78"/>
                <c:pt idx="0">
                  <c:v>2</c:v>
                </c:pt>
                <c:pt idx="1">
                  <c:v>25</c:v>
                </c:pt>
                <c:pt idx="2">
                  <c:v>0</c:v>
                </c:pt>
                <c:pt idx="3">
                  <c:v>96</c:v>
                </c:pt>
                <c:pt idx="4">
                  <c:v>1</c:v>
                </c:pt>
                <c:pt idx="5">
                  <c:v>5</c:v>
                </c:pt>
                <c:pt idx="6">
                  <c:v>1</c:v>
                </c:pt>
                <c:pt idx="7">
                  <c:v>2</c:v>
                </c:pt>
                <c:pt idx="8">
                  <c:v>10</c:v>
                </c:pt>
                <c:pt idx="9">
                  <c:v>1</c:v>
                </c:pt>
                <c:pt idx="10">
                  <c:v>13</c:v>
                </c:pt>
                <c:pt idx="11">
                  <c:v>10</c:v>
                </c:pt>
                <c:pt idx="12">
                  <c:v>0</c:v>
                </c:pt>
                <c:pt idx="13">
                  <c:v>21</c:v>
                </c:pt>
                <c:pt idx="14">
                  <c:v>4</c:v>
                </c:pt>
                <c:pt idx="15">
                  <c:v>25</c:v>
                </c:pt>
                <c:pt idx="16">
                  <c:v>4</c:v>
                </c:pt>
                <c:pt idx="17">
                  <c:v>3</c:v>
                </c:pt>
                <c:pt idx="18">
                  <c:v>6</c:v>
                </c:pt>
                <c:pt idx="19">
                  <c:v>10</c:v>
                </c:pt>
                <c:pt idx="20">
                  <c:v>7</c:v>
                </c:pt>
                <c:pt idx="21">
                  <c:v>0</c:v>
                </c:pt>
                <c:pt idx="22">
                  <c:v>2</c:v>
                </c:pt>
                <c:pt idx="23">
                  <c:v>572</c:v>
                </c:pt>
                <c:pt idx="24">
                  <c:v>23</c:v>
                </c:pt>
                <c:pt idx="25">
                  <c:v>9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3</c:v>
                </c:pt>
                <c:pt idx="30">
                  <c:v>53</c:v>
                </c:pt>
                <c:pt idx="31">
                  <c:v>7</c:v>
                </c:pt>
                <c:pt idx="32">
                  <c:v>18</c:v>
                </c:pt>
                <c:pt idx="33">
                  <c:v>26</c:v>
                </c:pt>
                <c:pt idx="34">
                  <c:v>23</c:v>
                </c:pt>
                <c:pt idx="35">
                  <c:v>66</c:v>
                </c:pt>
                <c:pt idx="36">
                  <c:v>10</c:v>
                </c:pt>
                <c:pt idx="37">
                  <c:v>6</c:v>
                </c:pt>
                <c:pt idx="38">
                  <c:v>6</c:v>
                </c:pt>
                <c:pt idx="39">
                  <c:v>8</c:v>
                </c:pt>
                <c:pt idx="40">
                  <c:v>17</c:v>
                </c:pt>
                <c:pt idx="41">
                  <c:v>1</c:v>
                </c:pt>
                <c:pt idx="42">
                  <c:v>426</c:v>
                </c:pt>
                <c:pt idx="43">
                  <c:v>17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29</c:v>
                </c:pt>
                <c:pt idx="48">
                  <c:v>3</c:v>
                </c:pt>
                <c:pt idx="49">
                  <c:v>12</c:v>
                </c:pt>
                <c:pt idx="50">
                  <c:v>1</c:v>
                </c:pt>
                <c:pt idx="51">
                  <c:v>2</c:v>
                </c:pt>
                <c:pt idx="52">
                  <c:v>4</c:v>
                </c:pt>
                <c:pt idx="53">
                  <c:v>5</c:v>
                </c:pt>
                <c:pt idx="54">
                  <c:v>13</c:v>
                </c:pt>
                <c:pt idx="55">
                  <c:v>9</c:v>
                </c:pt>
                <c:pt idx="56">
                  <c:v>5</c:v>
                </c:pt>
                <c:pt idx="57">
                  <c:v>4</c:v>
                </c:pt>
                <c:pt idx="58">
                  <c:v>0</c:v>
                </c:pt>
                <c:pt idx="59">
                  <c:v>6</c:v>
                </c:pt>
                <c:pt idx="60">
                  <c:v>0</c:v>
                </c:pt>
                <c:pt idx="61">
                  <c:v>0</c:v>
                </c:pt>
                <c:pt idx="62">
                  <c:v>4</c:v>
                </c:pt>
                <c:pt idx="63">
                  <c:v>1</c:v>
                </c:pt>
                <c:pt idx="64">
                  <c:v>74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7</c:v>
                </c:pt>
                <c:pt idx="72">
                  <c:v>14</c:v>
                </c:pt>
                <c:pt idx="73">
                  <c:v>3</c:v>
                </c:pt>
                <c:pt idx="74">
                  <c:v>1</c:v>
                </c:pt>
                <c:pt idx="75">
                  <c:v>54</c:v>
                </c:pt>
                <c:pt idx="76">
                  <c:v>0</c:v>
                </c:pt>
                <c:pt idx="7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7758208"/>
        <c:axId val="137759744"/>
      </c:barChart>
      <c:catAx>
        <c:axId val="1377582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crossAx val="137759744"/>
        <c:crosses val="autoZero"/>
        <c:auto val="1"/>
        <c:lblAlgn val="ctr"/>
        <c:lblOffset val="100"/>
        <c:noMultiLvlLbl val="0"/>
      </c:catAx>
      <c:valAx>
        <c:axId val="137759744"/>
        <c:scaling>
          <c:orientation val="minMax"/>
        </c:scaling>
        <c:delete val="0"/>
        <c:axPos val="b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crossAx val="137758208"/>
        <c:crosses val="autoZero"/>
        <c:crossBetween val="between"/>
      </c:valAx>
      <c:spPr>
        <a:solidFill>
          <a:srgbClr val="4BACC6">
            <a:lumMod val="20000"/>
            <a:lumOff val="80000"/>
          </a:srgbClr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21456141511722798"/>
          <c:y val="0.98102676341389317"/>
          <c:w val="0.59634936809369421"/>
          <c:h val="1.6627957476538446E-2"/>
        </c:manualLayout>
      </c:layout>
      <c:overlay val="0"/>
      <c:txPr>
        <a:bodyPr/>
        <a:lstStyle/>
        <a:p>
          <a:pPr>
            <a:defRPr sz="11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s-ES" sz="1800">
                <a:solidFill>
                  <a:schemeClr val="accent5">
                    <a:lumMod val="50000"/>
                  </a:schemeClr>
                </a:solidFill>
              </a:rPr>
              <a:t>Porcentaje</a:t>
            </a:r>
            <a:r>
              <a:rPr lang="es-ES" sz="1800" baseline="0">
                <a:solidFill>
                  <a:schemeClr val="accent5">
                    <a:lumMod val="50000"/>
                  </a:schemeClr>
                </a:solidFill>
              </a:rPr>
              <a:t> de población extranjera en España 2018</a:t>
            </a:r>
            <a:r>
              <a:rPr lang="es-ES" sz="1600" baseline="0">
                <a:solidFill>
                  <a:schemeClr val="accent5">
                    <a:lumMod val="50000"/>
                  </a:schemeClr>
                </a:solidFill>
              </a:rPr>
              <a:t>.       </a:t>
            </a:r>
            <a:r>
              <a:rPr lang="es-ES" sz="1400" baseline="0">
                <a:solidFill>
                  <a:schemeClr val="accent5">
                    <a:lumMod val="50000"/>
                  </a:schemeClr>
                </a:solidFill>
              </a:rPr>
              <a:t>Principales nacionalidades</a:t>
            </a:r>
            <a:endParaRPr lang="es-ES" sz="2000">
              <a:solidFill>
                <a:srgbClr val="FF0000"/>
              </a:solidFill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4452278080624537"/>
          <c:y val="0.1422182972352288"/>
          <c:w val="0.77232761289454199"/>
          <c:h val="0.7517130160400981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Lbls>
            <c:numFmt formatCode="0.00%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[2]España!$A$106:$A$120</c:f>
              <c:strCache>
                <c:ptCount val="15"/>
                <c:pt idx="0">
                  <c:v>Pakistán</c:v>
                </c:pt>
                <c:pt idx="1">
                  <c:v>Portugal</c:v>
                </c:pt>
                <c:pt idx="2">
                  <c:v>Venezuela</c:v>
                </c:pt>
                <c:pt idx="3">
                  <c:v>Francia</c:v>
                </c:pt>
                <c:pt idx="4">
                  <c:v>Bolivia</c:v>
                </c:pt>
                <c:pt idx="5">
                  <c:v>Ucrania</c:v>
                </c:pt>
                <c:pt idx="6">
                  <c:v>Alemania</c:v>
                </c:pt>
                <c:pt idx="7">
                  <c:v>Bulgaria</c:v>
                </c:pt>
                <c:pt idx="8">
                  <c:v>Ecuador</c:v>
                </c:pt>
                <c:pt idx="9">
                  <c:v>Colombia</c:v>
                </c:pt>
                <c:pt idx="10">
                  <c:v>Italia</c:v>
                </c:pt>
                <c:pt idx="11">
                  <c:v>China</c:v>
                </c:pt>
                <c:pt idx="12">
                  <c:v>Reino Unido</c:v>
                </c:pt>
                <c:pt idx="13">
                  <c:v>Rumanía</c:v>
                </c:pt>
                <c:pt idx="14">
                  <c:v>Marruecos</c:v>
                </c:pt>
              </c:strCache>
            </c:strRef>
          </c:cat>
          <c:val>
            <c:numRef>
              <c:f>[2]España!$C$106:$C$120</c:f>
              <c:numCache>
                <c:formatCode>General</c:formatCode>
                <c:ptCount val="15"/>
                <c:pt idx="0">
                  <c:v>1.7503570982773744E-2</c:v>
                </c:pt>
                <c:pt idx="1">
                  <c:v>1.8927528744748075E-2</c:v>
                </c:pt>
                <c:pt idx="2">
                  <c:v>2.0198361413659306E-2</c:v>
                </c:pt>
                <c:pt idx="3">
                  <c:v>2.0912241157870704E-2</c:v>
                </c:pt>
                <c:pt idx="4">
                  <c:v>2.1002637764534159E-2</c:v>
                </c:pt>
                <c:pt idx="5">
                  <c:v>2.2596405974539838E-2</c:v>
                </c:pt>
                <c:pt idx="6">
                  <c:v>2.354852724285492E-2</c:v>
                </c:pt>
                <c:pt idx="7">
                  <c:v>2.6274998727477676E-2</c:v>
                </c:pt>
                <c:pt idx="8">
                  <c:v>2.8571030295324446E-2</c:v>
                </c:pt>
                <c:pt idx="9">
                  <c:v>3.5043047159782972E-2</c:v>
                </c:pt>
                <c:pt idx="10">
                  <c:v>4.3619319613465803E-2</c:v>
                </c:pt>
                <c:pt idx="11">
                  <c:v>4.5614381170809244E-2</c:v>
                </c:pt>
                <c:pt idx="12">
                  <c:v>5.1288880309190189E-2</c:v>
                </c:pt>
                <c:pt idx="13">
                  <c:v>0.14277700487740383</c:v>
                </c:pt>
                <c:pt idx="14">
                  <c:v>0.16273987045828334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94217088"/>
        <c:axId val="194218624"/>
      </c:barChart>
      <c:catAx>
        <c:axId val="1942170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50"/>
            </a:pPr>
            <a:endParaRPr lang="es-ES"/>
          </a:p>
        </c:txPr>
        <c:crossAx val="194218624"/>
        <c:crosses val="autoZero"/>
        <c:auto val="1"/>
        <c:lblAlgn val="ctr"/>
        <c:lblOffset val="100"/>
        <c:noMultiLvlLbl val="0"/>
      </c:catAx>
      <c:valAx>
        <c:axId val="194218624"/>
        <c:scaling>
          <c:orientation val="minMax"/>
        </c:scaling>
        <c:delete val="0"/>
        <c:axPos val="b"/>
        <c:majorGridlines/>
        <c:numFmt formatCode="0%" sourceLinked="0"/>
        <c:majorTickMark val="none"/>
        <c:minorTickMark val="none"/>
        <c:tickLblPos val="nextTo"/>
        <c:spPr>
          <a:ln w="9525">
            <a:noFill/>
          </a:ln>
        </c:spPr>
        <c:crossAx val="1942170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ln>
      <a:solidFill>
        <a:sysClr val="windowText" lastClr="000000">
          <a:lumMod val="50000"/>
          <a:lumOff val="50000"/>
        </a:sysClr>
      </a:solidFill>
    </a:ln>
  </c:sp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title>
      <c:tx>
        <c:rich>
          <a:bodyPr/>
          <a:lstStyle/>
          <a:p>
            <a:pPr>
              <a:defRPr sz="1200">
                <a:solidFill>
                  <a:schemeClr val="accent5">
                    <a:lumMod val="50000"/>
                  </a:schemeClr>
                </a:solidFill>
              </a:defRPr>
            </a:pPr>
            <a:r>
              <a:rPr lang="es-ES" sz="1800" b="1" i="0" baseline="0">
                <a:solidFill>
                  <a:schemeClr val="accent5">
                    <a:lumMod val="50000"/>
                  </a:schemeClr>
                </a:solidFill>
              </a:rPr>
              <a:t>Porcentaje de población extranjera en Asturias 2018</a:t>
            </a:r>
            <a:r>
              <a:rPr lang="es-ES" sz="1200" b="1" i="0" baseline="0">
                <a:solidFill>
                  <a:schemeClr val="accent5">
                    <a:lumMod val="50000"/>
                  </a:schemeClr>
                </a:solidFill>
              </a:rPr>
              <a:t>. </a:t>
            </a:r>
            <a:r>
              <a:rPr lang="es-ES" sz="1400" b="1" i="0" baseline="0">
                <a:solidFill>
                  <a:schemeClr val="accent5">
                    <a:lumMod val="50000"/>
                  </a:schemeClr>
                </a:solidFill>
              </a:rPr>
              <a:t>Principales nacionalidades</a:t>
            </a:r>
            <a:endParaRPr lang="es-ES" sz="1800" b="1" i="0" baseline="0">
              <a:solidFill>
                <a:srgbClr val="FF0000"/>
              </a:solidFill>
            </a:endParaRP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Lbls>
            <c:numFmt formatCode="0.00%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[2]Asturias!$A$107:$A$121</c:f>
              <c:strCache>
                <c:ptCount val="15"/>
                <c:pt idx="0">
                  <c:v>Polonia</c:v>
                </c:pt>
                <c:pt idx="1">
                  <c:v>Reino Unido</c:v>
                </c:pt>
                <c:pt idx="2">
                  <c:v>Ecuador</c:v>
                </c:pt>
                <c:pt idx="3">
                  <c:v>Cuba</c:v>
                </c:pt>
                <c:pt idx="4">
                  <c:v>Italia</c:v>
                </c:pt>
                <c:pt idx="5">
                  <c:v>Senegal</c:v>
                </c:pt>
                <c:pt idx="6">
                  <c:v>Venezuela</c:v>
                </c:pt>
                <c:pt idx="7">
                  <c:v>República Dominicana</c:v>
                </c:pt>
                <c:pt idx="8">
                  <c:v>China</c:v>
                </c:pt>
                <c:pt idx="9">
                  <c:v>Colombia</c:v>
                </c:pt>
                <c:pt idx="10">
                  <c:v>Portugal</c:v>
                </c:pt>
                <c:pt idx="11">
                  <c:v>Paraguay</c:v>
                </c:pt>
                <c:pt idx="12">
                  <c:v>Brasil</c:v>
                </c:pt>
                <c:pt idx="13">
                  <c:v>Marruecos</c:v>
                </c:pt>
                <c:pt idx="14">
                  <c:v>Rumanía</c:v>
                </c:pt>
              </c:strCache>
            </c:strRef>
          </c:cat>
          <c:val>
            <c:numRef>
              <c:f>[2]Asturias!$C$107:$C$121</c:f>
              <c:numCache>
                <c:formatCode>General</c:formatCode>
                <c:ptCount val="15"/>
                <c:pt idx="0">
                  <c:v>2.297674882746233E-2</c:v>
                </c:pt>
                <c:pt idx="1">
                  <c:v>2.3201277317632971E-2</c:v>
                </c:pt>
                <c:pt idx="2">
                  <c:v>2.4099391278315539E-2</c:v>
                </c:pt>
                <c:pt idx="3">
                  <c:v>2.5596247879453148E-2</c:v>
                </c:pt>
                <c:pt idx="4">
                  <c:v>2.7367528190799323E-2</c:v>
                </c:pt>
                <c:pt idx="5">
                  <c:v>3.1808202774174232E-2</c:v>
                </c:pt>
                <c:pt idx="6">
                  <c:v>3.3903802015766892E-2</c:v>
                </c:pt>
                <c:pt idx="7">
                  <c:v>3.7146991318231716E-2</c:v>
                </c:pt>
                <c:pt idx="8">
                  <c:v>3.8394371819179721E-2</c:v>
                </c:pt>
                <c:pt idx="9">
                  <c:v>4.7275720985929547E-2</c:v>
                </c:pt>
                <c:pt idx="10">
                  <c:v>4.7475301866081232E-2</c:v>
                </c:pt>
                <c:pt idx="11">
                  <c:v>4.9246582177427403E-2</c:v>
                </c:pt>
                <c:pt idx="12">
                  <c:v>5.5283903802015769E-2</c:v>
                </c:pt>
                <c:pt idx="13">
                  <c:v>7.0926055283903805E-2</c:v>
                </c:pt>
                <c:pt idx="14">
                  <c:v>0.20629178724678177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35465984"/>
        <c:axId val="135467776"/>
      </c:barChart>
      <c:catAx>
        <c:axId val="135465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crossAx val="135467776"/>
        <c:crosses val="autoZero"/>
        <c:auto val="1"/>
        <c:lblAlgn val="ctr"/>
        <c:lblOffset val="100"/>
        <c:noMultiLvlLbl val="0"/>
      </c:catAx>
      <c:valAx>
        <c:axId val="135467776"/>
        <c:scaling>
          <c:orientation val="minMax"/>
        </c:scaling>
        <c:delete val="0"/>
        <c:axPos val="b"/>
        <c:majorGridlines/>
        <c:numFmt formatCode="0%" sourceLinked="0"/>
        <c:majorTickMark val="none"/>
        <c:minorTickMark val="none"/>
        <c:tickLblPos val="nextTo"/>
        <c:spPr>
          <a:ln w="9525">
            <a:noFill/>
          </a:ln>
        </c:spPr>
        <c:crossAx val="1354659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ln>
      <a:solidFill>
        <a:sysClr val="windowText" lastClr="000000">
          <a:lumMod val="50000"/>
          <a:lumOff val="50000"/>
        </a:sysClr>
      </a:solidFill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accent5">
                    <a:lumMod val="50000"/>
                  </a:schemeClr>
                </a:solidFill>
              </a:defRPr>
            </a:pPr>
            <a:r>
              <a:rPr lang="es-MX" sz="1800" b="1" i="0" baseline="0">
                <a:solidFill>
                  <a:schemeClr val="accent5">
                    <a:lumMod val="50000"/>
                  </a:schemeClr>
                </a:solidFill>
              </a:rPr>
              <a:t>Porcentaje de Población Extranjera  en España por Sexo 2018</a:t>
            </a:r>
            <a:endParaRPr lang="es-ES" sz="1800">
              <a:solidFill>
                <a:schemeClr val="accent5">
                  <a:lumMod val="50000"/>
                </a:schemeClr>
              </a:solidFill>
            </a:endParaRPr>
          </a:p>
          <a:p>
            <a:pPr>
              <a:defRPr sz="1400">
                <a:solidFill>
                  <a:schemeClr val="accent5">
                    <a:lumMod val="50000"/>
                  </a:schemeClr>
                </a:solidFill>
              </a:defRPr>
            </a:pPr>
            <a:r>
              <a:rPr lang="es-MX" sz="1400" b="1" i="0" baseline="0">
                <a:solidFill>
                  <a:schemeClr val="accent5">
                    <a:lumMod val="50000"/>
                  </a:schemeClr>
                </a:solidFill>
              </a:rPr>
              <a:t>Principales Nacionalidades</a:t>
            </a:r>
            <a:endParaRPr lang="es-ES" sz="1400">
              <a:solidFill>
                <a:srgbClr val="FF0000"/>
              </a:solidFill>
            </a:endParaRPr>
          </a:p>
        </c:rich>
      </c:tx>
      <c:layout>
        <c:manualLayout>
          <c:xMode val="edge"/>
          <c:yMode val="edge"/>
          <c:x val="6.0541091367410489E-2"/>
          <c:y val="1.8433213089743092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Hombres</c:v>
          </c:tx>
          <c:invertIfNegative val="0"/>
          <c:dLbls>
            <c:numFmt formatCode="0.00%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[2]Sexo_España!$A$105:$A$120</c:f>
              <c:strCache>
                <c:ptCount val="16"/>
                <c:pt idx="0">
                  <c:v>Francia</c:v>
                </c:pt>
                <c:pt idx="1">
                  <c:v>Paraguay</c:v>
                </c:pt>
                <c:pt idx="2">
                  <c:v>Brasil</c:v>
                </c:pt>
                <c:pt idx="3">
                  <c:v>Venezuela</c:v>
                </c:pt>
                <c:pt idx="4">
                  <c:v>Honduras</c:v>
                </c:pt>
                <c:pt idx="5">
                  <c:v>Bolivia</c:v>
                </c:pt>
                <c:pt idx="6">
                  <c:v>Alemania</c:v>
                </c:pt>
                <c:pt idx="7">
                  <c:v>Ucrania</c:v>
                </c:pt>
                <c:pt idx="8">
                  <c:v>Ecuador</c:v>
                </c:pt>
                <c:pt idx="9">
                  <c:v>Bulgaria</c:v>
                </c:pt>
                <c:pt idx="10">
                  <c:v>Italia</c:v>
                </c:pt>
                <c:pt idx="11">
                  <c:v>Colombia</c:v>
                </c:pt>
                <c:pt idx="12">
                  <c:v>China</c:v>
                </c:pt>
                <c:pt idx="13">
                  <c:v>Reino Unido</c:v>
                </c:pt>
                <c:pt idx="14">
                  <c:v>Marruecos</c:v>
                </c:pt>
                <c:pt idx="15">
                  <c:v>Rumanía</c:v>
                </c:pt>
              </c:strCache>
            </c:strRef>
          </c:cat>
          <c:val>
            <c:numRef>
              <c:f>[2]Sexo_España!$C$106:$C$120</c:f>
              <c:numCache>
                <c:formatCode>General</c:formatCode>
                <c:ptCount val="15"/>
                <c:pt idx="0">
                  <c:v>9.4478317756851865E-3</c:v>
                </c:pt>
                <c:pt idx="1">
                  <c:v>1.1963546568105016E-2</c:v>
                </c:pt>
                <c:pt idx="2">
                  <c:v>1.702109375460744E-2</c:v>
                </c:pt>
                <c:pt idx="3">
                  <c:v>8.3357274468190863E-3</c:v>
                </c:pt>
                <c:pt idx="4">
                  <c:v>1.8129828070355763E-2</c:v>
                </c:pt>
                <c:pt idx="5">
                  <c:v>2.266965699163984E-2</c:v>
                </c:pt>
                <c:pt idx="6">
                  <c:v>1.9237719882824644E-2</c:v>
                </c:pt>
                <c:pt idx="7">
                  <c:v>3.0749684693147667E-2</c:v>
                </c:pt>
                <c:pt idx="8">
                  <c:v>2.5907397094543191E-2</c:v>
                </c:pt>
                <c:pt idx="9">
                  <c:v>4.8780939879808485E-2</c:v>
                </c:pt>
                <c:pt idx="10">
                  <c:v>3.1118279877904425E-2</c:v>
                </c:pt>
                <c:pt idx="11">
                  <c:v>4.5672945281939513E-2</c:v>
                </c:pt>
                <c:pt idx="12">
                  <c:v>5.1647557288116742E-2</c:v>
                </c:pt>
                <c:pt idx="13">
                  <c:v>0.18179999140646655</c:v>
                </c:pt>
                <c:pt idx="14">
                  <c:v>0.13788113795232948</c:v>
                </c:pt>
              </c:numCache>
            </c:numRef>
          </c:val>
        </c:ser>
        <c:ser>
          <c:idx val="1"/>
          <c:order val="1"/>
          <c:tx>
            <c:v>Mujeres</c:v>
          </c:tx>
          <c:invertIfNegative val="0"/>
          <c:dLbls>
            <c:numFmt formatCode="0.00%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[2]Sexo_España!$A$105:$A$120</c:f>
              <c:strCache>
                <c:ptCount val="16"/>
                <c:pt idx="0">
                  <c:v>Francia</c:v>
                </c:pt>
                <c:pt idx="1">
                  <c:v>Paraguay</c:v>
                </c:pt>
                <c:pt idx="2">
                  <c:v>Brasil</c:v>
                </c:pt>
                <c:pt idx="3">
                  <c:v>Venezuela</c:v>
                </c:pt>
                <c:pt idx="4">
                  <c:v>Honduras</c:v>
                </c:pt>
                <c:pt idx="5">
                  <c:v>Bolivia</c:v>
                </c:pt>
                <c:pt idx="6">
                  <c:v>Alemania</c:v>
                </c:pt>
                <c:pt idx="7">
                  <c:v>Ucrania</c:v>
                </c:pt>
                <c:pt idx="8">
                  <c:v>Ecuador</c:v>
                </c:pt>
                <c:pt idx="9">
                  <c:v>Bulgaria</c:v>
                </c:pt>
                <c:pt idx="10">
                  <c:v>Italia</c:v>
                </c:pt>
                <c:pt idx="11">
                  <c:v>Colombia</c:v>
                </c:pt>
                <c:pt idx="12">
                  <c:v>China</c:v>
                </c:pt>
                <c:pt idx="13">
                  <c:v>Reino Unido</c:v>
                </c:pt>
                <c:pt idx="14">
                  <c:v>Marruecos</c:v>
                </c:pt>
                <c:pt idx="15">
                  <c:v>Rumanía</c:v>
                </c:pt>
              </c:strCache>
            </c:strRef>
          </c:cat>
          <c:val>
            <c:numRef>
              <c:f>[2]Sexo_España!$E$106:$E$120</c:f>
              <c:numCache>
                <c:formatCode>General</c:formatCode>
                <c:ptCount val="15"/>
                <c:pt idx="0">
                  <c:v>2.2572732359572741E-2</c:v>
                </c:pt>
                <c:pt idx="1">
                  <c:v>2.2582051183215275E-2</c:v>
                </c:pt>
                <c:pt idx="2">
                  <c:v>2.3393212423008514E-2</c:v>
                </c:pt>
                <c:pt idx="3">
                  <c:v>2.3538077772360624E-2</c:v>
                </c:pt>
                <c:pt idx="4">
                  <c:v>2.3891345904991205E-2</c:v>
                </c:pt>
                <c:pt idx="5">
                  <c:v>2.4432261259150979E-2</c:v>
                </c:pt>
                <c:pt idx="6">
                  <c:v>2.5973679406204559E-2</c:v>
                </c:pt>
                <c:pt idx="7">
                  <c:v>2.6380318983333283E-2</c:v>
                </c:pt>
                <c:pt idx="8">
                  <c:v>2.6644634708466956E-2</c:v>
                </c:pt>
                <c:pt idx="9">
                  <c:v>3.8429134370236019E-2</c:v>
                </c:pt>
                <c:pt idx="10">
                  <c:v>3.8989534537466543E-2</c:v>
                </c:pt>
                <c:pt idx="11">
                  <c:v>4.5555492959416945E-2</c:v>
                </c:pt>
                <c:pt idx="12">
                  <c:v>5.0928218372230244E-2</c:v>
                </c:pt>
                <c:pt idx="13">
                  <c:v>0.14357426869472509</c:v>
                </c:pt>
                <c:pt idx="14">
                  <c:v>0.1476999660710103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35526272"/>
        <c:axId val="135527808"/>
      </c:barChart>
      <c:catAx>
        <c:axId val="1355262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crossAx val="135527808"/>
        <c:crosses val="autoZero"/>
        <c:auto val="1"/>
        <c:lblAlgn val="ctr"/>
        <c:lblOffset val="100"/>
        <c:noMultiLvlLbl val="0"/>
      </c:catAx>
      <c:valAx>
        <c:axId val="135527808"/>
        <c:scaling>
          <c:orientation val="minMax"/>
        </c:scaling>
        <c:delete val="0"/>
        <c:axPos val="b"/>
        <c:majorGridlines/>
        <c:numFmt formatCode="0%" sourceLinked="0"/>
        <c:majorTickMark val="none"/>
        <c:minorTickMark val="none"/>
        <c:tickLblPos val="nextTo"/>
        <c:spPr>
          <a:ln w="9525">
            <a:noFill/>
          </a:ln>
        </c:spPr>
        <c:crossAx val="1355262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39412556189097053"/>
          <c:y val="0.94819117437906464"/>
          <c:w val="0.3277659449656915"/>
          <c:h val="3.9520059992500967E-2"/>
        </c:manualLayout>
      </c:layout>
      <c:overlay val="0"/>
      <c:txPr>
        <a:bodyPr/>
        <a:lstStyle/>
        <a:p>
          <a:pPr>
            <a:defRPr sz="1100"/>
          </a:pPr>
          <a:endParaRPr lang="es-ES"/>
        </a:p>
      </c:txPr>
    </c:legend>
    <c:plotVisOnly val="1"/>
    <c:dispBlanksAs val="gap"/>
    <c:showDLblsOverMax val="0"/>
  </c:chart>
  <c:spPr>
    <a:ln>
      <a:solidFill>
        <a:sysClr val="windowText" lastClr="000000">
          <a:lumMod val="50000"/>
          <a:lumOff val="50000"/>
        </a:sysClr>
      </a:solidFill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accent5">
                    <a:lumMod val="50000"/>
                  </a:schemeClr>
                </a:solidFill>
              </a:defRPr>
            </a:pPr>
            <a:r>
              <a:rPr lang="es-MX" sz="1800" b="1" i="0" baseline="0">
                <a:solidFill>
                  <a:schemeClr val="accent5">
                    <a:lumMod val="50000"/>
                  </a:schemeClr>
                </a:solidFill>
              </a:rPr>
              <a:t>Porcentaje Población Extranjera en Asturias por Sexo 2018</a:t>
            </a:r>
            <a:endParaRPr lang="es-ES" sz="1800">
              <a:solidFill>
                <a:schemeClr val="accent5">
                  <a:lumMod val="50000"/>
                </a:schemeClr>
              </a:solidFill>
            </a:endParaRPr>
          </a:p>
          <a:p>
            <a:pPr>
              <a:defRPr sz="1400">
                <a:solidFill>
                  <a:schemeClr val="accent5">
                    <a:lumMod val="50000"/>
                  </a:schemeClr>
                </a:solidFill>
              </a:defRPr>
            </a:pPr>
            <a:r>
              <a:rPr lang="es-MX" sz="1400" b="1" i="0" baseline="0">
                <a:solidFill>
                  <a:schemeClr val="accent5">
                    <a:lumMod val="50000"/>
                  </a:schemeClr>
                </a:solidFill>
              </a:rPr>
              <a:t>Principales Nacionalidades</a:t>
            </a:r>
            <a:endParaRPr lang="es-ES" sz="1400">
              <a:solidFill>
                <a:srgbClr val="FF0000"/>
              </a:solidFill>
            </a:endParaRPr>
          </a:p>
        </c:rich>
      </c:tx>
      <c:layout>
        <c:manualLayout>
          <c:xMode val="edge"/>
          <c:yMode val="edge"/>
          <c:x val="5.7713216095706427E-2"/>
          <c:y val="2.704301022940735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650555903458612"/>
          <c:y val="0.11469767472989228"/>
          <c:w val="0.82693207677593106"/>
          <c:h val="0.78752143911240591"/>
        </c:manualLayout>
      </c:layout>
      <c:barChart>
        <c:barDir val="bar"/>
        <c:grouping val="clustered"/>
        <c:varyColors val="0"/>
        <c:ser>
          <c:idx val="0"/>
          <c:order val="0"/>
          <c:tx>
            <c:v>Hombres</c:v>
          </c:tx>
          <c:invertIfNegative val="0"/>
          <c:dLbls>
            <c:numFmt formatCode="0.00%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[2]Sexo_Asturias!$A$106:$A$120</c:f>
              <c:strCache>
                <c:ptCount val="15"/>
                <c:pt idx="0">
                  <c:v>Polonia</c:v>
                </c:pt>
                <c:pt idx="1">
                  <c:v>Reino Unido</c:v>
                </c:pt>
                <c:pt idx="2">
                  <c:v>Ecuador</c:v>
                </c:pt>
                <c:pt idx="3">
                  <c:v>Italia</c:v>
                </c:pt>
                <c:pt idx="4">
                  <c:v>Ucrania</c:v>
                </c:pt>
                <c:pt idx="5">
                  <c:v>Cuba</c:v>
                </c:pt>
                <c:pt idx="6">
                  <c:v>China</c:v>
                </c:pt>
                <c:pt idx="7">
                  <c:v>Portugal</c:v>
                </c:pt>
                <c:pt idx="8">
                  <c:v>Venezuela</c:v>
                </c:pt>
                <c:pt idx="9">
                  <c:v>República Dominicana</c:v>
                </c:pt>
                <c:pt idx="10">
                  <c:v>Colombia</c:v>
                </c:pt>
                <c:pt idx="11">
                  <c:v>Marruecos</c:v>
                </c:pt>
                <c:pt idx="12">
                  <c:v>Paraguay</c:v>
                </c:pt>
                <c:pt idx="13">
                  <c:v>Brasil</c:v>
                </c:pt>
                <c:pt idx="14">
                  <c:v>Rumanía</c:v>
                </c:pt>
              </c:strCache>
            </c:strRef>
          </c:cat>
          <c:val>
            <c:numRef>
              <c:f>[2]Sexo_Asturias!$C$106:$C$120</c:f>
              <c:numCache>
                <c:formatCode>General</c:formatCode>
                <c:ptCount val="15"/>
                <c:pt idx="0">
                  <c:v>2.668667273993891E-2</c:v>
                </c:pt>
                <c:pt idx="1">
                  <c:v>2.7008198917528536E-2</c:v>
                </c:pt>
                <c:pt idx="2">
                  <c:v>2.7972777450297411E-2</c:v>
                </c:pt>
                <c:pt idx="3">
                  <c:v>3.4081774824500297E-2</c:v>
                </c:pt>
                <c:pt idx="4">
                  <c:v>1.5058142650447458E-2</c:v>
                </c:pt>
                <c:pt idx="5">
                  <c:v>2.6311558866084345E-2</c:v>
                </c:pt>
                <c:pt idx="6">
                  <c:v>4.0190772198703179E-2</c:v>
                </c:pt>
                <c:pt idx="7">
                  <c:v>5.8357001232517011E-2</c:v>
                </c:pt>
                <c:pt idx="8">
                  <c:v>2.8508654412946786E-2</c:v>
                </c:pt>
                <c:pt idx="9">
                  <c:v>3.3438722469321044E-2</c:v>
                </c:pt>
                <c:pt idx="10">
                  <c:v>4.2280692353035741E-2</c:v>
                </c:pt>
                <c:pt idx="11">
                  <c:v>8.5740314023900116E-2</c:v>
                </c:pt>
                <c:pt idx="12">
                  <c:v>3.1027276137398852E-2</c:v>
                </c:pt>
                <c:pt idx="13">
                  <c:v>3.1402390011253417E-2</c:v>
                </c:pt>
                <c:pt idx="14">
                  <c:v>0.19307646964257005</c:v>
                </c:pt>
              </c:numCache>
            </c:numRef>
          </c:val>
        </c:ser>
        <c:ser>
          <c:idx val="1"/>
          <c:order val="1"/>
          <c:tx>
            <c:v>Mujeres</c:v>
          </c:tx>
          <c:invertIfNegative val="0"/>
          <c:dLbls>
            <c:numFmt formatCode="0.00%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[2]Sexo_Asturias!$A$106:$A$120</c:f>
              <c:strCache>
                <c:ptCount val="15"/>
                <c:pt idx="0">
                  <c:v>Polonia</c:v>
                </c:pt>
                <c:pt idx="1">
                  <c:v>Reino Unido</c:v>
                </c:pt>
                <c:pt idx="2">
                  <c:v>Ecuador</c:v>
                </c:pt>
                <c:pt idx="3">
                  <c:v>Italia</c:v>
                </c:pt>
                <c:pt idx="4">
                  <c:v>Ucrania</c:v>
                </c:pt>
                <c:pt idx="5">
                  <c:v>Cuba</c:v>
                </c:pt>
                <c:pt idx="6">
                  <c:v>China</c:v>
                </c:pt>
                <c:pt idx="7">
                  <c:v>Portugal</c:v>
                </c:pt>
                <c:pt idx="8">
                  <c:v>Venezuela</c:v>
                </c:pt>
                <c:pt idx="9">
                  <c:v>República Dominicana</c:v>
                </c:pt>
                <c:pt idx="10">
                  <c:v>Colombia</c:v>
                </c:pt>
                <c:pt idx="11">
                  <c:v>Marruecos</c:v>
                </c:pt>
                <c:pt idx="12">
                  <c:v>Paraguay</c:v>
                </c:pt>
                <c:pt idx="13">
                  <c:v>Brasil</c:v>
                </c:pt>
                <c:pt idx="14">
                  <c:v>Rumanía</c:v>
                </c:pt>
              </c:strCache>
            </c:strRef>
          </c:cat>
          <c:val>
            <c:numRef>
              <c:f>[2]Sexo_Asturias!$E$106:$E$120</c:f>
              <c:numCache>
                <c:formatCode>General</c:formatCode>
                <c:ptCount val="15"/>
                <c:pt idx="0">
                  <c:v>1.9745133734771041E-2</c:v>
                </c:pt>
                <c:pt idx="1">
                  <c:v>1.9885170144237501E-2</c:v>
                </c:pt>
                <c:pt idx="2">
                  <c:v>2.072538860103627E-2</c:v>
                </c:pt>
                <c:pt idx="3">
                  <c:v>2.1518928254679551E-2</c:v>
                </c:pt>
                <c:pt idx="4">
                  <c:v>2.4132941231386828E-2</c:v>
                </c:pt>
                <c:pt idx="5">
                  <c:v>2.4973159688185594E-2</c:v>
                </c:pt>
                <c:pt idx="6">
                  <c:v>3.6829575689679317E-2</c:v>
                </c:pt>
                <c:pt idx="7">
                  <c:v>3.7996545768566495E-2</c:v>
                </c:pt>
                <c:pt idx="8">
                  <c:v>3.8603370209587824E-2</c:v>
                </c:pt>
                <c:pt idx="9">
                  <c:v>4.0377164729496338E-2</c:v>
                </c:pt>
                <c:pt idx="10">
                  <c:v>5.1626756289968725E-2</c:v>
                </c:pt>
                <c:pt idx="11">
                  <c:v>5.8021752322270456E-2</c:v>
                </c:pt>
                <c:pt idx="12">
                  <c:v>6.5116930401904499E-2</c:v>
                </c:pt>
                <c:pt idx="13">
                  <c:v>7.6086449143443965E-2</c:v>
                </c:pt>
                <c:pt idx="14">
                  <c:v>0.21780329552350278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35584384"/>
        <c:axId val="193577344"/>
      </c:barChart>
      <c:catAx>
        <c:axId val="1355843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crossAx val="193577344"/>
        <c:crosses val="autoZero"/>
        <c:auto val="1"/>
        <c:lblAlgn val="ctr"/>
        <c:lblOffset val="100"/>
        <c:noMultiLvlLbl val="0"/>
      </c:catAx>
      <c:valAx>
        <c:axId val="193577344"/>
        <c:scaling>
          <c:orientation val="minMax"/>
        </c:scaling>
        <c:delete val="0"/>
        <c:axPos val="b"/>
        <c:majorGridlines/>
        <c:numFmt formatCode="0%" sourceLinked="0"/>
        <c:majorTickMark val="none"/>
        <c:minorTickMark val="none"/>
        <c:tickLblPos val="nextTo"/>
        <c:spPr>
          <a:ln w="9525">
            <a:noFill/>
          </a:ln>
        </c:spPr>
        <c:crossAx val="1355843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39940210863472575"/>
          <c:y val="0.94633340795317777"/>
          <c:w val="0.37857158989415768"/>
          <c:h val="4.0296143451784228E-2"/>
        </c:manualLayout>
      </c:layout>
      <c:overlay val="0"/>
    </c:legend>
    <c:plotVisOnly val="1"/>
    <c:dispBlanksAs val="gap"/>
    <c:showDLblsOverMax val="0"/>
  </c:chart>
  <c:spPr>
    <a:ln>
      <a:solidFill>
        <a:sysClr val="windowText" lastClr="000000">
          <a:lumMod val="50000"/>
          <a:lumOff val="50000"/>
        </a:sysClr>
      </a:solidFill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s-ES" sz="1800" b="1" i="0" u="none" strike="noStrike" kern="120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800" b="1" i="0" u="none" strike="noStrike" kern="120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Piramide de población en Asturias. Año 2018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s-ES" sz="1800" b="1" i="0" u="none" strike="noStrike" kern="120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800" b="1" i="0" u="none" strike="noStrike" kern="120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 </a:t>
            </a:r>
          </a:p>
        </c:rich>
      </c:tx>
      <c:layout>
        <c:manualLayout>
          <c:xMode val="edge"/>
          <c:yMode val="edge"/>
          <c:x val="0.28925720786802789"/>
          <c:y val="3.620115282199894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763683032268028"/>
          <c:y val="0.10197855198494618"/>
          <c:w val="0.83225663887602286"/>
          <c:h val="0.76092783065689917"/>
        </c:manualLayout>
      </c:layout>
      <c:barChart>
        <c:barDir val="bar"/>
        <c:grouping val="clustered"/>
        <c:varyColors val="0"/>
        <c:ser>
          <c:idx val="0"/>
          <c:order val="0"/>
          <c:tx>
            <c:v>Hombre</c:v>
          </c:tx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cat>
            <c:strRef>
              <c:f>[9]Total!$A$3:$A$23</c:f>
              <c:strCache>
                <c:ptCount val="21"/>
                <c:pt idx="0">
                  <c:v>0-4 años</c:v>
                </c:pt>
                <c:pt idx="1">
                  <c:v>5-9 año</c:v>
                </c:pt>
                <c:pt idx="2">
                  <c:v>10-14 años</c:v>
                </c:pt>
                <c:pt idx="3">
                  <c:v>15-19 años</c:v>
                </c:pt>
                <c:pt idx="4">
                  <c:v>20-24 años</c:v>
                </c:pt>
                <c:pt idx="5">
                  <c:v>25-29 años</c:v>
                </c:pt>
                <c:pt idx="6">
                  <c:v>30-34 años</c:v>
                </c:pt>
                <c:pt idx="7">
                  <c:v>35-39 años</c:v>
                </c:pt>
                <c:pt idx="8">
                  <c:v>40-44 años</c:v>
                </c:pt>
                <c:pt idx="9">
                  <c:v>45-49 años</c:v>
                </c:pt>
                <c:pt idx="10">
                  <c:v>50-54 años</c:v>
                </c:pt>
                <c:pt idx="11">
                  <c:v>55-59 años</c:v>
                </c:pt>
                <c:pt idx="12">
                  <c:v>60-64 años</c:v>
                </c:pt>
                <c:pt idx="13">
                  <c:v>65-69 años</c:v>
                </c:pt>
                <c:pt idx="14">
                  <c:v>70-74 años</c:v>
                </c:pt>
                <c:pt idx="15">
                  <c:v>75-79 años</c:v>
                </c:pt>
                <c:pt idx="16">
                  <c:v>80-84 años</c:v>
                </c:pt>
                <c:pt idx="17">
                  <c:v>85-89 años</c:v>
                </c:pt>
                <c:pt idx="18">
                  <c:v>90-94 años</c:v>
                </c:pt>
                <c:pt idx="19">
                  <c:v>95-99 años</c:v>
                </c:pt>
                <c:pt idx="20">
                  <c:v>100 y más</c:v>
                </c:pt>
              </c:strCache>
            </c:strRef>
          </c:cat>
          <c:val>
            <c:numRef>
              <c:f>[9]Total!$B$3:$B$23</c:f>
              <c:numCache>
                <c:formatCode>General</c:formatCode>
                <c:ptCount val="21"/>
                <c:pt idx="0">
                  <c:v>-16748</c:v>
                </c:pt>
                <c:pt idx="1">
                  <c:v>-20548</c:v>
                </c:pt>
                <c:pt idx="2">
                  <c:v>-20698</c:v>
                </c:pt>
                <c:pt idx="3">
                  <c:v>-19488</c:v>
                </c:pt>
                <c:pt idx="4">
                  <c:v>-19586</c:v>
                </c:pt>
                <c:pt idx="5">
                  <c:v>-21879</c:v>
                </c:pt>
                <c:pt idx="6">
                  <c:v>-27728</c:v>
                </c:pt>
                <c:pt idx="7">
                  <c:v>-36099</c:v>
                </c:pt>
                <c:pt idx="8">
                  <c:v>-42844</c:v>
                </c:pt>
                <c:pt idx="9">
                  <c:v>-40673</c:v>
                </c:pt>
                <c:pt idx="10">
                  <c:v>-39952</c:v>
                </c:pt>
                <c:pt idx="11">
                  <c:v>-39881</c:v>
                </c:pt>
                <c:pt idx="12">
                  <c:v>-36657</c:v>
                </c:pt>
                <c:pt idx="13">
                  <c:v>-32393</c:v>
                </c:pt>
                <c:pt idx="14">
                  <c:v>-26904</c:v>
                </c:pt>
                <c:pt idx="15">
                  <c:v>-17126</c:v>
                </c:pt>
                <c:pt idx="16">
                  <c:v>-16482</c:v>
                </c:pt>
                <c:pt idx="17">
                  <c:v>-10539</c:v>
                </c:pt>
                <c:pt idx="18">
                  <c:v>-3694</c:v>
                </c:pt>
                <c:pt idx="19">
                  <c:v>-729</c:v>
                </c:pt>
                <c:pt idx="20">
                  <c:v>-90</c:v>
                </c:pt>
              </c:numCache>
            </c:numRef>
          </c:val>
        </c:ser>
        <c:ser>
          <c:idx val="1"/>
          <c:order val="1"/>
          <c:tx>
            <c:v>Mujer</c:v>
          </c:tx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cat>
            <c:strRef>
              <c:f>[9]Total!$A$3:$A$23</c:f>
              <c:strCache>
                <c:ptCount val="21"/>
                <c:pt idx="0">
                  <c:v>0-4 años</c:v>
                </c:pt>
                <c:pt idx="1">
                  <c:v>5-9 año</c:v>
                </c:pt>
                <c:pt idx="2">
                  <c:v>10-14 años</c:v>
                </c:pt>
                <c:pt idx="3">
                  <c:v>15-19 años</c:v>
                </c:pt>
                <c:pt idx="4">
                  <c:v>20-24 años</c:v>
                </c:pt>
                <c:pt idx="5">
                  <c:v>25-29 años</c:v>
                </c:pt>
                <c:pt idx="6">
                  <c:v>30-34 años</c:v>
                </c:pt>
                <c:pt idx="7">
                  <c:v>35-39 años</c:v>
                </c:pt>
                <c:pt idx="8">
                  <c:v>40-44 años</c:v>
                </c:pt>
                <c:pt idx="9">
                  <c:v>45-49 años</c:v>
                </c:pt>
                <c:pt idx="10">
                  <c:v>50-54 años</c:v>
                </c:pt>
                <c:pt idx="11">
                  <c:v>55-59 años</c:v>
                </c:pt>
                <c:pt idx="12">
                  <c:v>60-64 años</c:v>
                </c:pt>
                <c:pt idx="13">
                  <c:v>65-69 años</c:v>
                </c:pt>
                <c:pt idx="14">
                  <c:v>70-74 años</c:v>
                </c:pt>
                <c:pt idx="15">
                  <c:v>75-79 años</c:v>
                </c:pt>
                <c:pt idx="16">
                  <c:v>80-84 años</c:v>
                </c:pt>
                <c:pt idx="17">
                  <c:v>85-89 años</c:v>
                </c:pt>
                <c:pt idx="18">
                  <c:v>90-94 años</c:v>
                </c:pt>
                <c:pt idx="19">
                  <c:v>95-99 años</c:v>
                </c:pt>
                <c:pt idx="20">
                  <c:v>100 y más</c:v>
                </c:pt>
              </c:strCache>
            </c:strRef>
          </c:cat>
          <c:val>
            <c:numRef>
              <c:f>[9]Total!$C$3:$C$23</c:f>
              <c:numCache>
                <c:formatCode>General</c:formatCode>
                <c:ptCount val="21"/>
                <c:pt idx="0">
                  <c:v>15722</c:v>
                </c:pt>
                <c:pt idx="1">
                  <c:v>19724</c:v>
                </c:pt>
                <c:pt idx="2">
                  <c:v>19481</c:v>
                </c:pt>
                <c:pt idx="3">
                  <c:v>18265</c:v>
                </c:pt>
                <c:pt idx="4">
                  <c:v>18856</c:v>
                </c:pt>
                <c:pt idx="5">
                  <c:v>21402</c:v>
                </c:pt>
                <c:pt idx="6">
                  <c:v>27313</c:v>
                </c:pt>
                <c:pt idx="7">
                  <c:v>36490</c:v>
                </c:pt>
                <c:pt idx="8">
                  <c:v>42561</c:v>
                </c:pt>
                <c:pt idx="9">
                  <c:v>40994</c:v>
                </c:pt>
                <c:pt idx="10">
                  <c:v>41666</c:v>
                </c:pt>
                <c:pt idx="11">
                  <c:v>42868</c:v>
                </c:pt>
                <c:pt idx="12">
                  <c:v>40507</c:v>
                </c:pt>
                <c:pt idx="13">
                  <c:v>36388</c:v>
                </c:pt>
                <c:pt idx="14">
                  <c:v>32958</c:v>
                </c:pt>
                <c:pt idx="15">
                  <c:v>22736</c:v>
                </c:pt>
                <c:pt idx="16">
                  <c:v>26047</c:v>
                </c:pt>
                <c:pt idx="17">
                  <c:v>20783</c:v>
                </c:pt>
                <c:pt idx="18">
                  <c:v>9775</c:v>
                </c:pt>
                <c:pt idx="19">
                  <c:v>2593</c:v>
                </c:pt>
                <c:pt idx="20">
                  <c:v>377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5652480"/>
        <c:axId val="135654016"/>
      </c:barChart>
      <c:catAx>
        <c:axId val="1356524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 rot="0" vert="horz"/>
          <a:lstStyle/>
          <a:p>
            <a:pPr>
              <a:defRPr sz="1050"/>
            </a:pPr>
            <a:endParaRPr lang="es-ES"/>
          </a:p>
        </c:txPr>
        <c:crossAx val="135654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5654016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35652480"/>
        <c:crosses val="autoZero"/>
        <c:crossBetween val="between"/>
      </c:valAx>
      <c:spPr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b"/>
      <c:layout>
        <c:manualLayout>
          <c:xMode val="edge"/>
          <c:yMode val="edge"/>
          <c:x val="0.35111194275620489"/>
          <c:y val="0.92780754100652663"/>
          <c:w val="0.40000079837929009"/>
          <c:h val="6.4171131150979055E-2"/>
        </c:manualLayout>
      </c:layout>
      <c:overlay val="0"/>
      <c:txPr>
        <a:bodyPr/>
        <a:lstStyle/>
        <a:p>
          <a:pPr>
            <a:defRPr sz="1100"/>
          </a:pPr>
          <a:endParaRPr lang="es-ES"/>
        </a:p>
      </c:txPr>
    </c:legend>
    <c:plotVisOnly val="1"/>
    <c:dispBlanksAs val="gap"/>
    <c:showDLblsOverMax val="0"/>
  </c:chart>
  <c:spPr>
    <a:solidFill>
      <a:srgbClr val="4BACC6">
        <a:lumMod val="20000"/>
        <a:lumOff val="80000"/>
      </a:srgbClr>
    </a:solidFill>
  </c:spPr>
  <c:printSettings>
    <c:headerFooter alignWithMargins="0"/>
    <c:pageMargins b="1" l="0.75000000000000033" r="0.75000000000000033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rgbClr val="4BACC6">
                    <a:lumMod val="50000"/>
                  </a:srgbClr>
                </a:solidFill>
                <a:latin typeface="+mn-lt"/>
                <a:ea typeface="+mn-ea"/>
                <a:cs typeface="+mn-cs"/>
              </a:defRPr>
            </a:pPr>
            <a:r>
              <a:rPr lang="es-ES" sz="1800" b="1" i="0" baseline="0">
                <a:solidFill>
                  <a:schemeClr val="accent5">
                    <a:lumMod val="50000"/>
                  </a:schemeClr>
                </a:solidFill>
              </a:rPr>
              <a:t>Piramide de población extranjera en Asturias. Año </a:t>
            </a:r>
            <a:r>
              <a:rPr lang="es-ES" sz="1800" b="1" i="0" baseline="0">
                <a:solidFill>
                  <a:sysClr val="windowText" lastClr="000000"/>
                </a:solidFill>
              </a:rPr>
              <a:t> </a:t>
            </a:r>
            <a:r>
              <a:rPr lang="es-ES" sz="1800" b="1" i="0" baseline="0">
                <a:solidFill>
                  <a:schemeClr val="tx2"/>
                </a:solidFill>
              </a:rPr>
              <a:t>2018</a:t>
            </a:r>
            <a:endParaRPr lang="es-ES">
              <a:solidFill>
                <a:schemeClr val="tx2"/>
              </a:solidFill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rgbClr val="4BACC6">
                    <a:lumMod val="50000"/>
                  </a:srgbClr>
                </a:solidFill>
                <a:latin typeface="+mn-lt"/>
                <a:ea typeface="+mn-ea"/>
                <a:cs typeface="+mn-cs"/>
              </a:defRPr>
            </a:pPr>
            <a:r>
              <a:rPr lang="es-ES" sz="1800" b="1" i="0" baseline="0">
                <a:solidFill>
                  <a:schemeClr val="accent5">
                    <a:lumMod val="50000"/>
                  </a:schemeClr>
                </a:solidFill>
              </a:rPr>
              <a:t>   </a:t>
            </a:r>
            <a:endParaRPr lang="es-ES" sz="1800" b="1" i="0" baseline="0">
              <a:solidFill>
                <a:srgbClr val="FF0000"/>
              </a:solidFill>
            </a:endParaRPr>
          </a:p>
        </c:rich>
      </c:tx>
      <c:layout>
        <c:manualLayout>
          <c:xMode val="edge"/>
          <c:yMode val="edge"/>
          <c:x val="0.22099513723575251"/>
          <c:y val="2.793202805639514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414373366167314"/>
          <c:y val="0.10784236337703443"/>
          <c:w val="0.84140036077120006"/>
          <c:h val="0.78242598425196852"/>
        </c:manualLayout>
      </c:layout>
      <c:barChart>
        <c:barDir val="bar"/>
        <c:grouping val="clustered"/>
        <c:varyColors val="0"/>
        <c:ser>
          <c:idx val="0"/>
          <c:order val="0"/>
          <c:tx>
            <c:v>Hombre</c:v>
          </c:tx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cat>
            <c:strRef>
              <c:f>[4]Hoja1!$A$3:$A$22</c:f>
              <c:strCache>
                <c:ptCount val="20"/>
                <c:pt idx="0">
                  <c:v>0-4 años</c:v>
                </c:pt>
                <c:pt idx="1">
                  <c:v>5-9 años</c:v>
                </c:pt>
                <c:pt idx="2">
                  <c:v>10-14 años</c:v>
                </c:pt>
                <c:pt idx="3">
                  <c:v>15-19 años</c:v>
                </c:pt>
                <c:pt idx="4">
                  <c:v>20-24 años</c:v>
                </c:pt>
                <c:pt idx="5">
                  <c:v>25-29 años</c:v>
                </c:pt>
                <c:pt idx="6">
                  <c:v>30-34 años</c:v>
                </c:pt>
                <c:pt idx="7">
                  <c:v>35-39 años</c:v>
                </c:pt>
                <c:pt idx="8">
                  <c:v>40-44 años</c:v>
                </c:pt>
                <c:pt idx="9">
                  <c:v>45-49 años</c:v>
                </c:pt>
                <c:pt idx="10">
                  <c:v>50-54 años</c:v>
                </c:pt>
                <c:pt idx="11">
                  <c:v>55-59 años</c:v>
                </c:pt>
                <c:pt idx="12">
                  <c:v>60-64 años</c:v>
                </c:pt>
                <c:pt idx="13">
                  <c:v>65-69 años</c:v>
                </c:pt>
                <c:pt idx="14">
                  <c:v>70-74 años</c:v>
                </c:pt>
                <c:pt idx="15">
                  <c:v>75-79 años</c:v>
                </c:pt>
                <c:pt idx="16">
                  <c:v>80-84 años</c:v>
                </c:pt>
                <c:pt idx="17">
                  <c:v>85-89 años</c:v>
                </c:pt>
                <c:pt idx="18">
                  <c:v>90-94 años</c:v>
                </c:pt>
                <c:pt idx="19">
                  <c:v>95-99 años</c:v>
                </c:pt>
              </c:strCache>
            </c:strRef>
          </c:cat>
          <c:val>
            <c:numRef>
              <c:f>[4]Hoja1!$B$3:$B$23</c:f>
              <c:numCache>
                <c:formatCode>General</c:formatCode>
                <c:ptCount val="21"/>
                <c:pt idx="0">
                  <c:v>-979</c:v>
                </c:pt>
                <c:pt idx="1">
                  <c:v>-782</c:v>
                </c:pt>
                <c:pt idx="2">
                  <c:v>-834</c:v>
                </c:pt>
                <c:pt idx="3">
                  <c:v>-1116</c:v>
                </c:pt>
                <c:pt idx="4">
                  <c:v>-1474</c:v>
                </c:pt>
                <c:pt idx="5">
                  <c:v>-1844</c:v>
                </c:pt>
                <c:pt idx="6">
                  <c:v>-2270</c:v>
                </c:pt>
                <c:pt idx="7">
                  <c:v>-2411</c:v>
                </c:pt>
                <c:pt idx="8">
                  <c:v>-2101</c:v>
                </c:pt>
                <c:pt idx="9">
                  <c:v>-1637</c:v>
                </c:pt>
                <c:pt idx="10">
                  <c:v>-1120</c:v>
                </c:pt>
                <c:pt idx="11">
                  <c:v>-775</c:v>
                </c:pt>
                <c:pt idx="12">
                  <c:v>-527</c:v>
                </c:pt>
                <c:pt idx="13">
                  <c:v>-313</c:v>
                </c:pt>
                <c:pt idx="14">
                  <c:v>-208</c:v>
                </c:pt>
                <c:pt idx="15">
                  <c:v>-148</c:v>
                </c:pt>
                <c:pt idx="16">
                  <c:v>-83</c:v>
                </c:pt>
                <c:pt idx="17">
                  <c:v>-27</c:v>
                </c:pt>
                <c:pt idx="18">
                  <c:v>-10</c:v>
                </c:pt>
                <c:pt idx="19">
                  <c:v>-2</c:v>
                </c:pt>
                <c:pt idx="20">
                  <c:v>0</c:v>
                </c:pt>
              </c:numCache>
            </c:numRef>
          </c:val>
        </c:ser>
        <c:ser>
          <c:idx val="1"/>
          <c:order val="1"/>
          <c:tx>
            <c:v>Mujer</c:v>
          </c:tx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cat>
            <c:strRef>
              <c:f>[4]Hoja1!$A$3:$A$22</c:f>
              <c:strCache>
                <c:ptCount val="20"/>
                <c:pt idx="0">
                  <c:v>0-4 años</c:v>
                </c:pt>
                <c:pt idx="1">
                  <c:v>5-9 años</c:v>
                </c:pt>
                <c:pt idx="2">
                  <c:v>10-14 años</c:v>
                </c:pt>
                <c:pt idx="3">
                  <c:v>15-19 años</c:v>
                </c:pt>
                <c:pt idx="4">
                  <c:v>20-24 años</c:v>
                </c:pt>
                <c:pt idx="5">
                  <c:v>25-29 años</c:v>
                </c:pt>
                <c:pt idx="6">
                  <c:v>30-34 años</c:v>
                </c:pt>
                <c:pt idx="7">
                  <c:v>35-39 años</c:v>
                </c:pt>
                <c:pt idx="8">
                  <c:v>40-44 años</c:v>
                </c:pt>
                <c:pt idx="9">
                  <c:v>45-49 años</c:v>
                </c:pt>
                <c:pt idx="10">
                  <c:v>50-54 años</c:v>
                </c:pt>
                <c:pt idx="11">
                  <c:v>55-59 años</c:v>
                </c:pt>
                <c:pt idx="12">
                  <c:v>60-64 años</c:v>
                </c:pt>
                <c:pt idx="13">
                  <c:v>65-69 años</c:v>
                </c:pt>
                <c:pt idx="14">
                  <c:v>70-74 años</c:v>
                </c:pt>
                <c:pt idx="15">
                  <c:v>75-79 años</c:v>
                </c:pt>
                <c:pt idx="16">
                  <c:v>80-84 años</c:v>
                </c:pt>
                <c:pt idx="17">
                  <c:v>85-89 años</c:v>
                </c:pt>
                <c:pt idx="18">
                  <c:v>90-94 años</c:v>
                </c:pt>
                <c:pt idx="19">
                  <c:v>95-99 años</c:v>
                </c:pt>
              </c:strCache>
            </c:strRef>
          </c:cat>
          <c:val>
            <c:numRef>
              <c:f>[4]Hoja1!$C$3:$C$23</c:f>
              <c:numCache>
                <c:formatCode>General</c:formatCode>
                <c:ptCount val="21"/>
                <c:pt idx="0">
                  <c:v>875</c:v>
                </c:pt>
                <c:pt idx="1">
                  <c:v>825</c:v>
                </c:pt>
                <c:pt idx="2">
                  <c:v>758</c:v>
                </c:pt>
                <c:pt idx="3">
                  <c:v>1021</c:v>
                </c:pt>
                <c:pt idx="4">
                  <c:v>1711</c:v>
                </c:pt>
                <c:pt idx="5">
                  <c:v>2291</c:v>
                </c:pt>
                <c:pt idx="6">
                  <c:v>2809</c:v>
                </c:pt>
                <c:pt idx="7">
                  <c:v>2873</c:v>
                </c:pt>
                <c:pt idx="8">
                  <c:v>2211</c:v>
                </c:pt>
                <c:pt idx="9">
                  <c:v>1833</c:v>
                </c:pt>
                <c:pt idx="10">
                  <c:v>1378</c:v>
                </c:pt>
                <c:pt idx="11">
                  <c:v>1082</c:v>
                </c:pt>
                <c:pt idx="12">
                  <c:v>748</c:v>
                </c:pt>
                <c:pt idx="13">
                  <c:v>413</c:v>
                </c:pt>
                <c:pt idx="14">
                  <c:v>243</c:v>
                </c:pt>
                <c:pt idx="15">
                  <c:v>144</c:v>
                </c:pt>
                <c:pt idx="16">
                  <c:v>114</c:v>
                </c:pt>
                <c:pt idx="17">
                  <c:v>57</c:v>
                </c:pt>
                <c:pt idx="18">
                  <c:v>25</c:v>
                </c:pt>
                <c:pt idx="19">
                  <c:v>12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5962624"/>
        <c:axId val="135964160"/>
      </c:barChart>
      <c:catAx>
        <c:axId val="1359626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 rot="0" vert="horz"/>
          <a:lstStyle/>
          <a:p>
            <a:pPr>
              <a:defRPr sz="1050"/>
            </a:pPr>
            <a:endParaRPr lang="es-ES"/>
          </a:p>
        </c:txPr>
        <c:crossAx val="135964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5964160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35962624"/>
        <c:crosses val="autoZero"/>
        <c:crossBetween val="between"/>
      </c:valAx>
      <c:spPr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b"/>
      <c:layout>
        <c:manualLayout>
          <c:xMode val="edge"/>
          <c:yMode val="edge"/>
          <c:x val="0.35111182323139839"/>
          <c:y val="0.92780753261588023"/>
          <c:w val="0.40000081385175684"/>
          <c:h val="6.4171110640509843E-2"/>
        </c:manualLayout>
      </c:layout>
      <c:overlay val="0"/>
      <c:txPr>
        <a:bodyPr/>
        <a:lstStyle/>
        <a:p>
          <a:pPr>
            <a:defRPr sz="1100"/>
          </a:pPr>
          <a:endParaRPr lang="es-ES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</c:spPr>
  <c:printSettings>
    <c:headerFooter alignWithMargins="0"/>
    <c:pageMargins b="1" l="0.75000000000000033" r="0.75000000000000033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chemeClr val="accent5">
                    <a:lumMod val="75000"/>
                  </a:schemeClr>
                </a:solidFill>
              </a:defRPr>
            </a:pPr>
            <a:r>
              <a:rPr lang="es-ES" sz="1200">
                <a:solidFill>
                  <a:schemeClr val="accent5">
                    <a:lumMod val="75000"/>
                  </a:schemeClr>
                </a:solidFill>
              </a:rPr>
              <a:t>Población extranjera en Asturias por continentes.  Año</a:t>
            </a:r>
            <a:r>
              <a:rPr lang="es-ES" sz="1200" baseline="0">
                <a:solidFill>
                  <a:schemeClr val="accent5">
                    <a:lumMod val="75000"/>
                  </a:schemeClr>
                </a:solidFill>
              </a:rPr>
              <a:t> 2018</a:t>
            </a:r>
            <a:endParaRPr lang="es-ES" sz="1200">
              <a:solidFill>
                <a:srgbClr val="FF0000"/>
              </a:solidFill>
            </a:endParaRPr>
          </a:p>
        </c:rich>
      </c:tx>
      <c:layout/>
      <c:overlay val="1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7010435850214856E-2"/>
          <c:y val="0.14285714285714293"/>
          <c:w val="0.60626267020489866"/>
          <c:h val="0.8571428571428573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Lbls>
            <c:dLbl>
              <c:idx val="7"/>
              <c:layout>
                <c:manualLayout>
                  <c:x val="8.9439924981752975E-2"/>
                  <c:y val="-3.5915314297355283E-2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1.12353359145024E-2"/>
                  <c:y val="-5.0980595601349092E-2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0%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[5]Continenetes!$A$4:$A$12</c:f>
              <c:strCache>
                <c:ptCount val="9"/>
                <c:pt idx="0">
                  <c:v>UNION EUROPEA</c:v>
                </c:pt>
                <c:pt idx="1">
                  <c:v>EUROPA NO COMUNITARIA</c:v>
                </c:pt>
                <c:pt idx="2">
                  <c:v>AFRICA</c:v>
                </c:pt>
                <c:pt idx="3">
                  <c:v>AMERICA CENTRAL Y CARIBE</c:v>
                </c:pt>
                <c:pt idx="4">
                  <c:v>AMERICA DEL NORTE</c:v>
                </c:pt>
                <c:pt idx="5">
                  <c:v>AMERICA DEL SUR</c:v>
                </c:pt>
                <c:pt idx="6">
                  <c:v>ASIA</c:v>
                </c:pt>
                <c:pt idx="7">
                  <c:v>OCEANIA</c:v>
                </c:pt>
                <c:pt idx="8">
                  <c:v>APATRIDAS</c:v>
                </c:pt>
              </c:strCache>
            </c:strRef>
          </c:cat>
          <c:val>
            <c:numRef>
              <c:f>[5]Continenetes!$C$4:$C$12</c:f>
              <c:numCache>
                <c:formatCode>0.00%</c:formatCode>
                <c:ptCount val="9"/>
                <c:pt idx="0">
                  <c:v>0.39067957289691646</c:v>
                </c:pt>
                <c:pt idx="1">
                  <c:v>4.2660413132421915E-2</c:v>
                </c:pt>
                <c:pt idx="2">
                  <c:v>0.14215148188803511</c:v>
                </c:pt>
                <c:pt idx="3">
                  <c:v>7.9508033130426106E-2</c:v>
                </c:pt>
                <c:pt idx="4">
                  <c:v>2.3276120147689851E-2</c:v>
                </c:pt>
                <c:pt idx="5">
                  <c:v>0.25576289791437978</c:v>
                </c:pt>
                <c:pt idx="6">
                  <c:v>6.2593553537571095E-2</c:v>
                </c:pt>
                <c:pt idx="7">
                  <c:v>1.2972757209859295E-3</c:v>
                </c:pt>
                <c:pt idx="8">
                  <c:v>2.0706516315736954E-3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7747200108273764"/>
          <c:y val="0.18502725620835855"/>
          <c:w val="0.2856955863942422"/>
          <c:h val="0.64581838512789447"/>
        </c:manualLayout>
      </c:layout>
      <c:overlay val="0"/>
      <c:txPr>
        <a:bodyPr/>
        <a:lstStyle/>
        <a:p>
          <a:pPr>
            <a:defRPr sz="900"/>
          </a:pPr>
          <a:endParaRPr lang="es-ES"/>
        </a:p>
      </c:txPr>
    </c:legend>
    <c:plotVisOnly val="1"/>
    <c:dispBlanksAs val="zero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title>
      <c:tx>
        <c:rich>
          <a:bodyPr/>
          <a:lstStyle/>
          <a:p>
            <a:pPr>
              <a:defRPr sz="1200">
                <a:solidFill>
                  <a:schemeClr val="accent5">
                    <a:lumMod val="75000"/>
                  </a:schemeClr>
                </a:solidFill>
              </a:defRPr>
            </a:pPr>
            <a:r>
              <a:rPr lang="es-ES" sz="1200">
                <a:solidFill>
                  <a:schemeClr val="accent5">
                    <a:lumMod val="75000"/>
                  </a:schemeClr>
                </a:solidFill>
              </a:rPr>
              <a:t>Población</a:t>
            </a:r>
            <a:r>
              <a:rPr lang="es-ES" sz="1200" baseline="0">
                <a:solidFill>
                  <a:schemeClr val="accent5">
                    <a:lumMod val="75000"/>
                  </a:schemeClr>
                </a:solidFill>
              </a:rPr>
              <a:t> extranjera por sexo y contiente. Año 2018</a:t>
            </a:r>
            <a:endParaRPr lang="es-ES" sz="1200">
              <a:solidFill>
                <a:srgbClr val="FF0000"/>
              </a:solidFill>
            </a:endParaRPr>
          </a:p>
        </c:rich>
      </c:tx>
      <c:layout>
        <c:manualLayout>
          <c:xMode val="edge"/>
          <c:yMode val="edge"/>
          <c:x val="0.20197207653943439"/>
          <c:y val="2.348981377327833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27862283867038956"/>
          <c:y val="0.11522630757880624"/>
          <c:w val="0.66771113703286067"/>
          <c:h val="0.72301384322897033"/>
        </c:manualLayout>
      </c:layout>
      <c:barChart>
        <c:barDir val="bar"/>
        <c:grouping val="percentStacked"/>
        <c:varyColors val="0"/>
        <c:ser>
          <c:idx val="0"/>
          <c:order val="0"/>
          <c:tx>
            <c:v>Hombre</c:v>
          </c:tx>
          <c:invertIfNegative val="0"/>
          <c:cat>
            <c:strRef>
              <c:f>[5]Continentes_Sexo!$A$3:$A$11</c:f>
              <c:strCache>
                <c:ptCount val="9"/>
                <c:pt idx="0">
                  <c:v>OCEANIA</c:v>
                </c:pt>
                <c:pt idx="1">
                  <c:v>APATRIDAS</c:v>
                </c:pt>
                <c:pt idx="2">
                  <c:v>AMERICA DEL NORTE</c:v>
                </c:pt>
                <c:pt idx="3">
                  <c:v>EUROPA NO COMUNITARIA</c:v>
                </c:pt>
                <c:pt idx="4">
                  <c:v>ASIA</c:v>
                </c:pt>
                <c:pt idx="5">
                  <c:v>AMERICA CENTRAL Y CARIBE</c:v>
                </c:pt>
                <c:pt idx="6">
                  <c:v>AFRICA</c:v>
                </c:pt>
                <c:pt idx="7">
                  <c:v>AMERICA DEL SUR</c:v>
                </c:pt>
                <c:pt idx="8">
                  <c:v>UNION EUROPEA</c:v>
                </c:pt>
              </c:strCache>
            </c:strRef>
          </c:cat>
          <c:val>
            <c:numRef>
              <c:f>[5]Continentes_Sexo!$B$3:$B$11</c:f>
              <c:numCache>
                <c:formatCode>#,##0</c:formatCode>
                <c:ptCount val="9"/>
                <c:pt idx="0">
                  <c:v>29</c:v>
                </c:pt>
                <c:pt idx="1">
                  <c:v>57</c:v>
                </c:pt>
                <c:pt idx="2">
                  <c:v>425</c:v>
                </c:pt>
                <c:pt idx="3">
                  <c:v>635</c:v>
                </c:pt>
                <c:pt idx="4">
                  <c:v>1327</c:v>
                </c:pt>
                <c:pt idx="5">
                  <c:v>1309</c:v>
                </c:pt>
                <c:pt idx="6">
                  <c:v>3510</c:v>
                </c:pt>
                <c:pt idx="7">
                  <c:v>3804</c:v>
                </c:pt>
                <c:pt idx="8">
                  <c:v>7565</c:v>
                </c:pt>
              </c:numCache>
            </c:numRef>
          </c:val>
        </c:ser>
        <c:ser>
          <c:idx val="1"/>
          <c:order val="1"/>
          <c:tx>
            <c:v>Mujer</c:v>
          </c:tx>
          <c:invertIfNegative val="0"/>
          <c:cat>
            <c:strRef>
              <c:f>[5]Continentes_Sexo!$A$3:$A$11</c:f>
              <c:strCache>
                <c:ptCount val="9"/>
                <c:pt idx="0">
                  <c:v>OCEANIA</c:v>
                </c:pt>
                <c:pt idx="1">
                  <c:v>APATRIDAS</c:v>
                </c:pt>
                <c:pt idx="2">
                  <c:v>AMERICA DEL NORTE</c:v>
                </c:pt>
                <c:pt idx="3">
                  <c:v>EUROPA NO COMUNITARIA</c:v>
                </c:pt>
                <c:pt idx="4">
                  <c:v>ASIA</c:v>
                </c:pt>
                <c:pt idx="5">
                  <c:v>AMERICA CENTRAL Y CARIBE</c:v>
                </c:pt>
                <c:pt idx="6">
                  <c:v>AFRICA</c:v>
                </c:pt>
                <c:pt idx="7">
                  <c:v>AMERICA DEL SUR</c:v>
                </c:pt>
                <c:pt idx="8">
                  <c:v>UNION EUROPEA</c:v>
                </c:pt>
              </c:strCache>
            </c:strRef>
          </c:cat>
          <c:val>
            <c:numRef>
              <c:f>[5]Continentes_Sexo!$C$3:$C$11</c:f>
              <c:numCache>
                <c:formatCode>#,##0</c:formatCode>
                <c:ptCount val="9"/>
                <c:pt idx="0">
                  <c:v>23</c:v>
                </c:pt>
                <c:pt idx="1">
                  <c:v>26</c:v>
                </c:pt>
                <c:pt idx="2">
                  <c:v>508</c:v>
                </c:pt>
                <c:pt idx="3">
                  <c:v>1075</c:v>
                </c:pt>
                <c:pt idx="4">
                  <c:v>1182</c:v>
                </c:pt>
                <c:pt idx="5">
                  <c:v>1878</c:v>
                </c:pt>
                <c:pt idx="6">
                  <c:v>2188</c:v>
                </c:pt>
                <c:pt idx="7">
                  <c:v>6448</c:v>
                </c:pt>
                <c:pt idx="8">
                  <c:v>8095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7491584"/>
        <c:axId val="137493120"/>
      </c:barChart>
      <c:catAx>
        <c:axId val="1374915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37493120"/>
        <c:crosses val="autoZero"/>
        <c:auto val="1"/>
        <c:lblAlgn val="ctr"/>
        <c:lblOffset val="100"/>
        <c:noMultiLvlLbl val="0"/>
      </c:catAx>
      <c:valAx>
        <c:axId val="137493120"/>
        <c:scaling>
          <c:orientation val="minMax"/>
          <c:max val="1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137491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5773163563266031"/>
          <c:y val="0.90027771528558942"/>
          <c:w val="0.37326111912961879"/>
          <c:h val="7.4877390326209214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hyperlink" Target="#'Tabla 1'!A1"/><Relationship Id="rId1" Type="http://schemas.openxmlformats.org/officeDocument/2006/relationships/chart" Target="../charts/chart1.xml"/><Relationship Id="rId4" Type="http://schemas.openxmlformats.org/officeDocument/2006/relationships/image" Target="../media/image1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7" Type="http://schemas.openxmlformats.org/officeDocument/2006/relationships/chart" Target="../charts/chart5.xml"/><Relationship Id="rId2" Type="http://schemas.openxmlformats.org/officeDocument/2006/relationships/image" Target="../media/image11.jpeg"/><Relationship Id="rId1" Type="http://schemas.openxmlformats.org/officeDocument/2006/relationships/hyperlink" Target="#'Tabla 2'!A1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13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image" Target="../media/image15.jpeg"/><Relationship Id="rId5" Type="http://schemas.openxmlformats.org/officeDocument/2006/relationships/image" Target="../media/image11.jpeg"/><Relationship Id="rId4" Type="http://schemas.openxmlformats.org/officeDocument/2006/relationships/hyperlink" Target="#'Tabla 3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Tabla 4'!A1"/><Relationship Id="rId7" Type="http://schemas.openxmlformats.org/officeDocument/2006/relationships/image" Target="../media/image18.jpeg"/><Relationship Id="rId2" Type="http://schemas.openxmlformats.org/officeDocument/2006/relationships/image" Target="../media/image16.jpeg"/><Relationship Id="rId1" Type="http://schemas.openxmlformats.org/officeDocument/2006/relationships/chart" Target="../charts/chart8.xml"/><Relationship Id="rId6" Type="http://schemas.openxmlformats.org/officeDocument/2006/relationships/image" Target="../media/image17.jpeg"/><Relationship Id="rId5" Type="http://schemas.openxmlformats.org/officeDocument/2006/relationships/chart" Target="../charts/chart9.xml"/><Relationship Id="rId4" Type="http://schemas.openxmlformats.org/officeDocument/2006/relationships/image" Target="../media/image1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1.jpeg"/><Relationship Id="rId1" Type="http://schemas.openxmlformats.org/officeDocument/2006/relationships/hyperlink" Target="#'Tabla 5'!A1"/><Relationship Id="rId5" Type="http://schemas.openxmlformats.org/officeDocument/2006/relationships/image" Target="../media/image20.jpeg"/><Relationship Id="rId4" Type="http://schemas.openxmlformats.org/officeDocument/2006/relationships/image" Target="../media/image19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1.jpeg"/><Relationship Id="rId1" Type="http://schemas.openxmlformats.org/officeDocument/2006/relationships/hyperlink" Target="#'Tabla 6'!A1"/><Relationship Id="rId5" Type="http://schemas.openxmlformats.org/officeDocument/2006/relationships/image" Target="../media/image22.jpeg"/><Relationship Id="rId4" Type="http://schemas.openxmlformats.org/officeDocument/2006/relationships/image" Target="../media/image21.jpe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3" Type="http://schemas.openxmlformats.org/officeDocument/2006/relationships/image" Target="../media/image11.jpeg"/><Relationship Id="rId7" Type="http://schemas.openxmlformats.org/officeDocument/2006/relationships/image" Target="../media/image26.jpeg"/><Relationship Id="rId2" Type="http://schemas.openxmlformats.org/officeDocument/2006/relationships/hyperlink" Target="#'Tabla 7'!A1"/><Relationship Id="rId1" Type="http://schemas.openxmlformats.org/officeDocument/2006/relationships/chart" Target="../charts/chart12.xml"/><Relationship Id="rId6" Type="http://schemas.openxmlformats.org/officeDocument/2006/relationships/image" Target="../media/image25.jpeg"/><Relationship Id="rId5" Type="http://schemas.openxmlformats.org/officeDocument/2006/relationships/image" Target="../media/image24.jpeg"/><Relationship Id="rId4" Type="http://schemas.openxmlformats.org/officeDocument/2006/relationships/image" Target="../media/image23.jpeg"/><Relationship Id="rId9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hyperlink" Target="#'Gr&#225;fico 1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hyperlink" Target="#'Gr&#225;fico 2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hyperlink" Target="#'Gr&#225;fico 3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Gr&#225;fico 4'!A1"/><Relationship Id="rId1" Type="http://schemas.openxmlformats.org/officeDocument/2006/relationships/image" Target="../media/image7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hyperlink" Target="#'Gr&#225;fico 5'!A1"/><Relationship Id="rId4" Type="http://schemas.openxmlformats.org/officeDocument/2006/relationships/hyperlink" Target="#'Gr&#225;fico 5 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Gr&#225;fico 6'!A1"/><Relationship Id="rId1" Type="http://schemas.openxmlformats.org/officeDocument/2006/relationships/image" Target="../media/image9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3.jpeg"/><Relationship Id="rId1" Type="http://schemas.openxmlformats.org/officeDocument/2006/relationships/hyperlink" Target="#'Gr&#225;fico 7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2009775</xdr:colOff>
      <xdr:row>3</xdr:row>
      <xdr:rowOff>66675</xdr:rowOff>
    </xdr:from>
    <xdr:to>
      <xdr:col>0</xdr:col>
      <xdr:colOff>3867150</xdr:colOff>
      <xdr:row>12</xdr:row>
      <xdr:rowOff>104775</xdr:rowOff>
    </xdr:to>
    <xdr:pic>
      <xdr:nvPicPr>
        <xdr:cNvPr id="327975" name="2 Imagen" descr="ODINA-logo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5" y="714375"/>
          <a:ext cx="1857375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152400</xdr:rowOff>
    </xdr:from>
    <xdr:to>
      <xdr:col>8</xdr:col>
      <xdr:colOff>742950</xdr:colOff>
      <xdr:row>30</xdr:row>
      <xdr:rowOff>114300</xdr:rowOff>
    </xdr:to>
    <xdr:graphicFrame macro="">
      <xdr:nvGraphicFramePr>
        <xdr:cNvPr id="4776988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0</xdr:colOff>
      <xdr:row>2</xdr:row>
      <xdr:rowOff>0</xdr:rowOff>
    </xdr:from>
    <xdr:to>
      <xdr:col>9</xdr:col>
      <xdr:colOff>733425</xdr:colOff>
      <xdr:row>13</xdr:row>
      <xdr:rowOff>142875</xdr:rowOff>
    </xdr:to>
    <xdr:sp macro="" textlink="">
      <xdr:nvSpPr>
        <xdr:cNvPr id="4776989" name="AutoShape 3" descr="data:image/jpeg;base64,/9j/4AAQSkZJRgABAQAAAQABAAD/2wCEAAkGBhQSEBQUExQWFRUVGBcWFRgVFxcUFBUYFRcVFxQWFxcXHCYeFxkkGhQVHy8gIycpLCwtFR4xNTAqNSYrLCoBCQoKDgwOFA8PFCkcFBwpKSkpKSkpKSkpKSkpKSkpKSkpKSkpKSkpKSwpKSkpLCwpKSkqKSkpKSkpLCkpKSkpKf/AABEIAMIBAwMBIgACEQEDEQH/xAAcAAACAgMBAQAAAAAAAAAAAAAEBQIDAAEGBwj/xABBEAACAQIEAwUFBQYFAwUAAAABAhEAAwQSITEFQVETIjJhcQZCgZGhBxQVI1JicrHB0fAWJDOC4TRjskODkqKz/8QAGQEBAQEBAQEAAAAAAAAAAAAAAQACBAMF/8QAIxEBAQEAAgEEAgMBAAAAAAAAAAERAhIDITFBUQQiE2GBFP/aAAwDAQACEQMRAD8A8fArDWCsNfWrjRdtqLt4jTagmohAK+V+Rxkvo7PHyuCxiPI1sYn1qlYrZANcmPff7WnFVXdxGla7MdaruKOtMitoG4+tW4d4iqX3rdk17x4HaNpWw4pemKgRVJv61rVpniG7tVW7+lUnESsVsDSvLyer04USMTUxiqCipxXjY9+1GLiz1NTGOPU0DWCo6YjiLdTUxxJutLKzWmM6afirdakOLN1pSAa3lNa9WdhsOMNWHjZ8qWJhnbYE1q9hHXcU5yHaGf455Vg455Uma2ahkM05R2h8OOL0rY4wnSufymtlD1q/YbxdB+KW6198tHpSK3h2bwyTRS8KYCXIX+NP7CZfYy7W0elRItnpQAwIPhzHz5Vn4cF8TfKmb9LlJPkf2VvyrKAFhOjfWt1rKzsK60alVZNfXtcSLURhcG1wwoJqiu1+ztEN6GFfL819XTxmRzTcJujdDVRw7DkflXurYC0Rqi/Kg24JYnVRXJ/LG3ipSNwai6+tew4n2aw520qA9n8MvKmeSF4ycI/6T8q2mFefCfka9q/DsPGiVS+As8rdanln0MeSpwu42yH5URb9mrzHw16olpBtbWlmL9rrNoldJHICtd99oscdZ9i7zcvpRI9ibo3MUdi/tBOyAgfKlN/2ruMdWPwpy33W4uf2UK+J6Cv8OVDuTUbvHyetCvj827GtTh9ntWNZ130raADqa1bvW+c0QmPtjYU9YO1Zass3hSi7XCWO5A9aqt8by7GB6VB+KAmTvWsg0amHtp4u9HOdKutcRs7Kkn4fxNI8yneTUmdOlWI5xHGwNIHoNaWXr0yxyj1Mn5CqldRstRkfpqwNFgf6ttUHIzfq/d0FWvdn3aiLke7ViVpYJPJR9aY2MLZXUnMfPb5UC17yqHbHpUja5xDXugAdYqKX7XMkmlTXz0qBuHpUja9jidF25zQyYlJlu8fpQXbN0qsu3ShHC8RSNqyk2dugrdOnVJuRUC8162fs2sRM/SsT7NbMj+lbvK35YkkebcI4K99oA0ru+C+zhsar4q6nCezCWRCj40UuAjrXjzt+GoAw9y5Heq3ej/uQHOsbhqnZiK5bwu+zcLezmovg+dM/wSdnI+FTt8EYaC7I6EUZynwvQga0wqsBudO8Rwa57rj41QvC7vMrWtv0i9RXnXtJhSmIbz1r11OEtGpWkvtDwjDFC1xgSvIb1rhzsvsrHkpWokUZj3t9ocgOUdaAu6nTSulhoitVKB51rKP7NGpqpAVrKP7NSFsf2af8TYFTC1tbH9zVy4YUxK1XpVq26uW1UxbpSjLWZaJ7GtdlUgxWtFaJa3VZt1JQVqJWrylRK0IOVqJWrytQK1JSRUStWlaiRQFZFZUiKyovdvx6f/TJ/vnW14zcnRTFGLdtjdh10mAOp/pUb3ELfJx8jr/QVMhbnFbhPgmqzirzEdyiPv1v9R+ANE2MUgMDMep6eQ86KQ3b3cvh+n0rYxV4jwfSir3FLZMLmEabaVqxxBWIAzRvt86w0nZNxR4KiMZcys2TfajMVxhYgAydBQ2J4snh1AGm3TeogPvlwalN6ubFuM35fSrH4gnd1Py6min4kn5m/u8vKskqtcQadUNVXgryDa31GlGjiNvN4tvKiBxC2vmVObbkd6lji7vALTEzZ+lDt7HWm2tb+Vdvi8YmaZOuu3KorxG2pmSQfKtdqscA3sGhP+mRWx9mqnka9EOKR/XkY3FCniSoYINPenq4RvssHWPjW1+y1f116AOKg7LM/X06GqbmMO4Uf09aO1XVw7/ZiBs5oe59nzDZprt2xrnTQf39Kixc9fl/c09qMjhP8E3BtVNz2YuLymu5fCOetQPD3/Sa13GOCbhbDcVU2EPSu8u8JbpQt3gx/TT2gxw7YeqHs12d3gvlQN7gB5CnQ5N7dUsKfYngzjlSy/hiNxUgJmoGaIZajFSUZTWBDRSJRNqxViBCx1Napn9xrKcT1s8Hb9ajmPEeUgnTU7fOs/A/+4Ofun56xp/SuAwP2jYhfGEuDzUKdiPEo8+ldHwn7TbETdtuCNQE76zrEyQQNdoNevLwc+Pw8Z5eNdNZ9nYIAfvNrqIyjmTrv0q/EcKS2MuZifICfU1Zwn2owlxZXEWy7akM2Rp6ZWggDYD+tXMUkO9y2Brm7ymCYhPDqIJHx+XhylnvHrLpceFIoiWk76gED5bmmuE4AgWe8J15adPpFV4bE2i4PaW21LEKS37IjTbr50xvcZtKpJbRQSYB5Vhov/CkzMxJy2xHLxESfkI+dAtwtC0d7luRu2p5UceJILSoxYM+rQpbVu8w384+FVWuIWSykZ92bVV2BkTLTp1opVXeDpn97dV38gennRI4Kha8O8dF/wDEmqbPGLZYGGJLg72t4kbTIj40ZY4uO1u9065Of7JrJLRwm1OoOsbnrHl50SnB7YKnXmp18+dDXOKIQIttsPfE7R+j9g1dY4qCCMja97xDr+4N/wCVRXf4fQq66ym2sSp1H8/lQlrg9vwmYJHP5Gixx3wXMp/Q8nkTAOw2aPgTVd/HKrEdmxmSO8Neo8PKZqLacKtg5TI6Gdj/AENE/gVtxDA5l31+vpQg4uG0yMSBGrAZl31OXzGlTtcczRlQhwBlJM5hEkMcoFSVHh6IYKHz1NFpgre8D47Hyb+tRfiguicmo0gkgg/pNA/jBBI7MDkZZucmddx58qkaNg191ACNxGo0geo86Gcx6eUTGvT0oU8bMCFAA5gyya7kltqk3EWaNEkmQYlX0jTXQ/3rURO/8+QPqPd9aHuWtf7n4dRQzYu51A0AMKNzyMA+Wu1VviHO566ahRHPbTlr51CpunT+FV9l5fQx/wAVpyx5tPSSD6jXvCh7ludZ57z9IJ0NQTu4Hyg0OcIw5VoCOnXcbdd6n8fLfX4da1GUHwYNB3+CqfEoP0ot1YeFj8z/ADqCX3GnzkE/PStBz+L9ikfwHKelc5xH2Tv2vdkeVei9o2kBdfKPTY61IcTIAzII/uaZQ8jykGCCD56UdhTXoeN4Xh747yZZ58/ga5nH+yJQk2mzDoe63wnQ1qVBFTSsqHeXQqQRvoaynS5vNUlE7UbcsAkEQRoDHKqlw2pFfdj5F5IAnYUZhuMXbRGR3n94wfUbUKEMVBm0o5cON94Jzvw6nh3t/etnvw45g907RoRp9KdW/tBtXAA9tkGZSxBDiAZjluQK83za1hboa+b+Tw4cbknq7/FeV969hXjlm82ZHU5V0BKqZP7+o3OsUXhdCYCkqpB71vcRBYKuhPekjbXSvFPvDCuj9n/by/hj3SrrzS6odeex8S7nY1xXi6dek4S8O0RZXckd9pjvDbLEAqdCeXpTHDr+dd05W/4N/So+yn2iYbFBUbLZuwBlIARjzyN68jr610+FH+Zv/uWD/wDsP5VixpxzYFzoEc6sNLdw7XCBuw5PPwnaBV2F4TdlT2T7splMuhGafGTEwPMjbnXQYs3e/Hb6PcAIyIINtWTKTqRm7qnbMxzaRQt5HMg9oDI0bFKpnvKFAG5lkknmRvABkBwnBbkOhtNlYHWFAgaDYk+GIn9NYOE3blvwk3LZKnacyxrqY1BB/wB1Or2JCtZuEoAZBJu6bd8Jl0fL3vEPc5b0We5iFPu31y+XaWwWU/7rYYf+2KMTll4DfkEWiOY1t90sRmHwk/WrLnAL2624nXxWhlaORMz0ppjcGFvZRkGYykrcZtYLxDASQoA5aDrA3ZKaKw0uysdmQvaBmV2MmcvdABgjUawRTh0GeDXvGEAbZlzKc48uQbp8qx+BtdQMpWSNDMeRDaTO4j1p1w/EAMbXfOUnKxt5beXTKoYaGAR05jSIqeKTsibg8B/1gNY/7oHUe91AncamHXMHgrKTmuWVIkkZzpGpERquSDrtvVlvhBmDctnQF1lm0jUp5bHSuoxuDzrKswYA5ShAJkad4gj47c9dqUu1zvflXBBUj8y2Iy5QY6IZ2bTQxHdmxaWpw7MAwcOgOjCSyx+ocx5/MHepHgIAUF5kQCqSJOu+sT0OhjSmlrOxz5GFzUhO1DIwgCRl5eHloTzqxIAzKJU/6iAhypO5XKTPOVG+pGujQpKOEKBP5hGsQgBGXcARIO+nlpOkz/DV0gXZIGuXziGEa/2aZ3MOAAyhSgQwzOSvVQ8+JOh1iKENnKT3LagIF1ukEZhGV9eYWA3x61AM3CVEg5wYJgGZ65Z/v+NUXeFpG93ePDJERqe75gTtTS3b91FBXun/AFJdORI1MQIiNzPWtPbHikEmMjhiEYicofLoNyJ2M/CnEUHhaR4n56lJnLvMb/3FQPAQ3vDUd3TQ/umdfQ60ya0RpDZp1HbCSp3KydyZEaCQSCN6yyjDxAxOVg11XG0jz0Hx23GtaBP+ARr2idDow+BE6f8ANRfg2g79ttdpAn/5fwNPVOZRvrrEqziPmLijUdfWqr2HLElScsSIRGViBG58JE7Hp6xBz/8Ah+5rlEnpKzz1gjXetrwm8BDW2b0AI+hp1bZlIBW4RrAFpRESSZUyCSdJ09d6IVQ66KwjWSroRmHMLHI7rOvKmBzbcJafA48su30rKfXcBdJlH7ukfmXunka3Wi4Li32U3UJNhg49cjf0NcbjcHfsMVdGDDTvKf486+hcdfyITBJ5BQCx9JIH1pJisGvYvKX7vaCSkZmBIEAZwcm/zPlXf/0Vw3wR4UMSBMgifLY/0rOzkEeenmPKvVOJfZpZfS3adIGac894gd2HABj10jrpXJ437MsSiZwk7mFMuOkjb5V6T8j7Z/gcbcsxNVEGmWMs3LZyuuvmMpoF2HMEVx+b9uWurx+kxTnq1IqOnIzUlSud6iLbxsa9F+zz7R+xu9liiWRwiC4TJTJmyA9V759K817Kp2rZ5fKlPpTFWAy4sBLZDqrgtc7lw5NC4DA2x3BqIkCeVUXLdvtgWGGCl1fXvMO2QEMDst1rqLBGjBdJNeL+z/tricJcgHOrBUZHGaUGaFncRnaI6167hvanCG1bdbBjs8y91ZVbGy67lZ7o36VizGhsj7tJawhtf679kYBGtzKroMuYOxmD4tjM0dcJvYY5GV7tsgggFIu2iHClSSUOwI6OdpoDC+0FoMUWwEEZphQvQgwO63e2PU+dXYL2lLMyCzkC7GQVOsbroDpMb0aRnEGF2wt1HZAQrgqYOUw2veA6TM89NaW/ekclQuJ/ORYMnLbMONDmOVs2hJkCV5a1LhnFmQ3LQAAVs6b6JdJaB5Bs4+AqF/2mxALhbQaIggPB11AJEEgazMTpVqE3GF1RcHboUzKqhnUQIJcQhLEhZEidSI1pvg7/AGiKxVkJElWEFeoOmuvOucte0eKLDNYAELMbyWIYiT4RodYJB66VJON4o3CCgCTAOkxlnM2u8yIHkddaDDfB/lP2J8BlrJ6Aata9V3H7Mj3aq4vwhH74spcae8GJWe6RmEeJhoBJEDWZAoLFYh7ixmgghlaB3XGqsPT6iRWYTjVx1knKw7rqI7rDcDTUbEHmCKk1h+H3Mwb7rbV5ZgxuFsjFZlmBlpaVYDmZ72tEfc2SHs4dQ7AG4GeCdsy5gSC+niOnzNLcdj8VmlLqBCAO8BKnb49fppvQrcQxU/8AUW9CTlndYkSwGh8W2wAPWVOivWzblom2dbi75Z3dRzG+YerDnNN7h86Klsp2eVCRIUad0ie+jabbRzkGk/4jcntBeBtQxbvjKNRBBC8gDz3Na+8ta2Y9kddCYtzzHRD8hPTbIMTgLk6W7QGWBrJQnOSp1AdZJ1EHv8oqRw1xQMlq0AQe0UGAzaAQQIgga6HcbxSjFXrihib5AkFSxJgn3X5FJPkRO+goK/fdc84lgAQTIYskiRr+kkHUiDEdZ1qdHiMIF8ah0HMiWQb682XSfKOY1Ax4WzBpt2GYgEPBIYk6kjUkRqDOkxJ3pL97ZnBXEGQBIAbI+kyoJ101hTO3So2saCT2TE6AsmqmGnVQYgzPkSORmoHn4fc3KWpnMILaEAADNIJkAa6cpBqxMPcJbMqLM7EurD9NxSACY94dNuR5tnKoT21wqe7OuZTO5aQQdwZjWJg71NeAyk4i5BYyZI1URDckjnoOXrUHSXMONFyaiYUtrGhPZsdGGnhMabgaVVf4ccwy2j4p0usnuxBHlI02j0AKCxxNYUNeZgwk5gQQRs2/c39J6GibPEWZe7ccgRqCe0XpmX3h8PnSDxMO8CbCserOpb4kqZ6bnaspbaxbkA9oT5gsAfgCYrKfT6K+37RXixlFVeR5n1BiKHue0F7vyUUAwkxJjcmTG+lKLz2oFklyFIB6T5n61C3YtSQbTkII65tZG2+vWtysYPHFMSxKi8k6bAaa96RHIaUa+Jc7u3zoPg+ETLnFsoWkazMTuZq/iNzJaYjfZfU6D+NHZFa4Nb7XHuDOCci5tdF3OvViflXM8Q9ksO7NGdY/QAVGYx1O29d2mF7OyFUTlWOWp5nXzmgBhbwXQosk6EKpjlqNN6zaY81vew51NvMYEgMpUtJIGXrtQ972NxCnS2W/dk84r1ZMNez25uIQviA0L6cx61O9hi15JuhSI7gaQ0biI3+NWtPIjwi4nitsPUNTb2f4mcNdkKIgSCB59dq9cbDiNppW/C7b4plZFI7JdCB+s0dipwGMs37ttkW2RlbNmVe0DaZYnU89qYKLwGrIAtx5gqCUI/LExCsCRPWl172TwyXbTAtbYtChZgmNp5UVfw9hTezM0q1u82kZSBCsOsxrQV9l7wa0Xv2juGUaZ9IkRuQ3TTU+lEXXK3lZroQAd5CxIIOkwYywYg+tLLy4dcwK3CQ2ZgF7wL9/MCB3RpyNG8UFgJ2rhmF0ZCVMyjSQpjlvHqaCKx3cu2n5Em03o+qH4Msf761xXCSVfMVynWFdiYB07rCFiZ01qVwLfw3c2ZZTqCNV+IIFW2HW/hwSJDqJAJUzzEjzqRPbs2Mw/wAwxE2wobW2cytkzT4iyt4jGoGsirBhLd61lF137GQSJznQkid2UgrH7o3rX3pJjsQ3ZtE5xcVdJzdTB020mq7PF7eZT93yi4FJYDUKGIEhRyYD4GaUacKxyXU7jl8sAkgAkwDMD+XnWsYezbtR4dFu/u+6/wDt5+RPQUMceLV1gtnuhRLKNT3iCqj9kmY86cFdNdjvQlOIwy3EKsJVhB5fI9fOkGIWxafs+xclSrLroxBHZgHpMwOs6a6t8FKMbJ2Am2TzTofNdvSKuxofIckZwO7ImeceU7T51Ikt8QtpmK22UB1ViWyyx2hYAYAMSZjodqLt3ktlEVfyzoCCWCk94KQRopBMHblpQ63cZ3SEUfqGgnc6fw8iOhq/DpiBIcgrkGohWz+XKPWdaE2V7PuNraburOyzpkb9kzAPLY8prv2YYL2akZSqNBYLO6XBuFMDy0jQ1bZR++tyChJylmUnLAEGAJ1mtIxQ9mxJB0tsf/Fj+roefrWgXXLjiCuHXTNIjVXAOoPvAmCCOU86laa7A/KVH7sndSNQVHMRvzEfS65hXUH8yMpBtMx119y4NnHLrEc6FPD1Vmz3QVAGZWJJQEQIMyNeZqAi1acrmICXNQwmVcAwJ6ac9xMajSq3Zyfy8oI0ZGAkE7GeYO3LqDyqi+LbhJvd5QO8JBOsCTtuDp1+VEs6FghufmqB3oAOu08iD0pCq72zE5DbWQogwxU6ZthqOWvwiq3a7Ot22stGkSBGoE85MQetW/clZ+9KXNDKnxR7wn5deRmq7Qs9o0hgxYq2Y6NM6EbbbVJq7dAYhxYzc5aD8RFZVRv4f3kYkaEkSTGkzz2rK2l9l7rKxKBST3dBy61IjEZUUZQdMxHrrp6UTh/Z/EF1ZiYA1E6GBR3DuA3lLs+pYz5AchWWGRS/Fd+/bTkv5h+Hh+sU9HCX8qC4PwZna7cJ3OUei/8ANRB8U8IBdVnm0ml9zhlnRTdgaKQCdTMgSdq6nF+yHa6O2nT/AJrLfsHbGmZozZwP2utBc5wvAWjdZrdxiwzT0Gb1on8p8Sqkk3E1GkAaa6866Wx7HopLBjmMSdtqvt+ylsOHJJYTBPKd6CWhaX7Yz1tfwf8A5rrvwVeppa3CEGNXfW030YVEm4tctr2bXFJh1ykaQx0BNRxl6yt9la2Sz2iSdwyp7sV1172ftOIdcwBBg9RsakeB2SwYoCRoCdwKE4XC462xULZEunaCW5LpDEdByphgL6XbasbarMhQdQQk5SNPWurTgtldkUcqsHDbWkKum3lSdcrwbGLctSq5ILKVGwKkz/Wq+Fwj3rR2DZ19Lmp/+wNdemDtAwFUE8tKA4hg0S/au5RBPZN6N4T8GH1qWua4hiWtOMltGDaEAQ+ux89aF/EcQwACgMUJJKNFtlIBUgbgjYivQmsoBMKI5wKqOMtBC2ZcoME8gfPpQtcclzENaELFzNE5ZVgNSRp3ZG2lEcLW+VbtVIOY5dNSvImOe/yrp8TxO1bIDNExrBjXbXbWtY/iqWhLBoAklRIA86U57H8Md1BVTnU5kMc+h8iNKng7bXUDBTroQdwRoVPoQa6dLgIBHMSPjS68exu5/cukB+ivsreU6A+lCc7xH2dxDur2mK6aqT3SRt6DUzQ9n2OvjMGYMrToxMrpCkHkRrJ513U0l4tx42LoU25VtmnQR4iegGlKK19k3a2FuFH0YSRLAEQIPURvzoj/AA0xthHYNoATqJIA18jpNXXuMXgWARGhBcXLPeXUMBPPQVG1xi7dsHKBbvCAQwJUTrp10pxA14MSTZvMGkd0kaXB/Jhz+dSHsgvdl2JXTNpmK/pY+8PWj7DNftlbilWUjvDqNmXpVmFxRJNu5o4G40zD9S/3pUyUp7E2ACNSCII5RMmr39lrB8Szpl1PIcqsOEvwVzGUOa1cnxfs3F59JodeDXTlOcwSTcQmQQdSAd99jypxCr3A7RWDPkZgg9QetDrw62rBbqgn3XI0b16NV4wp7NkuMrLPdJMNHmR7w61tUC28t1wy7AnTT3Z6nzpwLRw21+hayqRZuDwupHKRJ+JrKf8AEqT2mUqWUSABPx5U7tvmUGIkA/OknDLVlmIVek/DanoNEZCcTu5LTHyqXDbHZ2EHlJ9Tqf40NxbvPbt9WE+gplfuAKdJqRVZ4tc+8FCAUykyOo5VvBcadrNx27sOVXQzA8q3hONobdxgsZNDVeL9oUt2bbdnOfUD+cVNDOEcQdkJuNJJ7ukaeda4firxxLA62ssg9D0rdnjSfd+2gQATA8vKt8G46LpjLlJGYDyoJyaWXx/nLf7jCmlLMWf81a9G/nQl3G7bmw4tkh47sbzQnELN5rVkpOdWQuJiR7wPWmWPuFbTldwpI9QKUvxK6cD2o0uRtHn0qKjE8KxBN2HMtcVkaYyqN1IrXCeC4i1ezl8ynMCpJ2OoipYjG3i3MKbUrA9+NjQa3MbkBOrsyxGgUTrPwoJxjeFtcuI4ORkOaQTryYEc9KM4phu0suvOJHkRqP4UHxcXntlbWjRqdtfKi+EtcNlO1EPEMN9RUEsBiO0tKx5jX12NL7fA0BvKWA7Yd5RtJ94Dr/Sr+F9y5dt9GzL6NVPGeGNcZCkqykMGB+YI51Jq9w5TZW214xajMdJMbZqvFq3cR0L5gVhtdQOtUXOBk3mYxkuIFuL1I5ioYPgItXXuZ4LKEAJ0gbVEbhOI2myqrcu75xpp1ojEWFdSp1BEGlS+zyJkJeFttnXlBO4nprTkRFIL+G3zrafxppP6l91qKuWww1APrQvE7JEXU8Sbj9S8xRNm+HUMNjUSC37Qk3DayBHWBLeHfYEVP8RvdmzBUzIxVl5NB5HlpTPH20UG4UzEa6b0lf2ss5JCyWfKR59aguxmPuOiNaITmwYakDl5Vcs37YaCjjY8wf6GgMT7VqlwLklZiRy6zRWMxz5e0tlSogxGpHOkL7V/tFZGlXGjQYPqPKgTgrxBBPetn8t58Y6MPpRuIs5wrpo4EjzHQ1u3f7VCJKnY9QagVLwFs1ts2xJZScwIPL51scOOQo5Q25kTrGsitvbukFTIdPC3Jx50A3CrpCEE+KWU9OdSEnhVz3bsDkK1VbcOuAwrEDlrW60Tzh2DFtfM70aHoVLmlbu3YUmqPNThe/iS3JR9TR2NCx3mgUHwJe6zfqNR4vh2uDKB8aik+EsC2QSIbc9anewFjs0zRlUd2lb4C5kS3ExuTvUsb7PXXRQrQBy5UYTv7lZVNYCx8Knw1bR1tx0mgMdwm5ctC3MAACRvpV/BeDm00k6REUGHJpZjv+otH1pmaWcS/wBa161EyuGAZpfhOJq9lnVdFkR6UxZZBHWgcDwtbaMoOjEz8aEqXjAOG7ZV2G3pVLcflrQVf9RZk8vKi8Nw22to2wZUzPxrLfD7WQRBCbHpUkOHcV7a2SNGBI16iq+FcUZ7j23Gq7EbEUVhcNaK9yI8qrXFWkeNidJqKvH9y/bucj3G/lR2LSUOseYqji9nNaMbjUfCrcBez21PlrUnO2Llw27i3SxyTlK852qt8G123bOa4HTbWJ6TFN8fxgWWAKd0mJ5fGhsbx9rTDMvdIJBA0qQo2XuWclwassE9DyrfBrVxLQW5qV0B6jlSzDe0zHIzDuu2XzFUcd4zdt3hl7ymDpy+VSdSVpXY/JulD4H1Xy6iisFiu0QMOdR4hhe0TzGo9RSBDL8qS4jguHt95gAJ+tMOH4vOuviGhrOI4IXbbIeY+VSKmGGWD3TnOm2tW3MdZtsqad4adPSk9r2OIKyxhdRRP+FkM9o0ztJ29KkOxnETb1ySgjUedRxKzFxN+Y6itXcChXIX5Ab9KjbNuwMpb50srkxXaIcuh/gaT3Mdc1Q6Ouo/aorFdw502O/Sti6r97nQnP3uIXCxMkVlHXsaAxGWspbPUuVRxW/3Y61C1doO9dz3QOlLzdFgFy21HlQGN421u4BGho7lFCrwxWMkg1IPxTj7WnGkjyio/wCI2KlhyO1HjhVtzrBqVrhVqYkVKLbuNLWg2YCRWcBxDMGzNI5VddwCRBMCiMFh1Ud2owTSzivjtnzpnSvjPiT1rJNeVI+DlxeuhpjlTxdqETHJ2mQb1Eu4Mjh7oaYJ0rfBcK69qrDQkxR68RXtez51UeLAXuzjWpKOC4V7QcEc5FQ4hhLjupCiAZ2qy/xR1uBY0PlUuLcUNsoB71RMgsrB6a0t4O+VntnkZFS4XxQu7I261DFjJfVuTaGoCOJcPF0Q21UXeGWyBmIIWmN+3mWuZwyOLrKZKHy/hQTX7hYiRECrvu9thmiRXKYnhl45kQtlmdTNNOFYe6hg+GI/5qRhh+KW82QCDyo/PSLF4K4bqsoAjyp1bUxrvWgV4odldzjwtvTENIkc6y/hwywa1ZtZVipF/HQ/ZlkOormLN+5eADEqy9K7dxyoU4VRyqDj2wt5gzAmeXnV2OwL3bChvFpJ9K6cqBtVFw1Ij4VauKMr6ipDDlXkbUfcehLtygNMik6itVSb1ZWsbxfa2ofA/wCvWVlZjJ1ij3aCwDnM2prdZWqmYdznOpqPArpN9gSSPWsrKSN9obhEQT86ZcBcm3qaysoRqaV8Z3WsrKyTS3sPSucX/rqysqUbv/8AXD4VXjT/AJ1ayso+0q4tcP3hRJietEY/VlmsrKI0J4MoznSj8cNqyspgooeH4UJYUZjpWVlQXWlFWRW6yo1A1E1lZSmjUTWVlKUvVTVlZUA1yhrtZWVADeoG+a3WUEPWVlZWy//Z"/>
        <xdr:cNvSpPr>
          <a:spLocks noChangeAspect="1" noChangeArrowheads="1"/>
        </xdr:cNvSpPr>
      </xdr:nvSpPr>
      <xdr:spPr bwMode="auto">
        <a:xfrm>
          <a:off x="6448425" y="323850"/>
          <a:ext cx="1914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9525</xdr:colOff>
      <xdr:row>1</xdr:row>
      <xdr:rowOff>9525</xdr:rowOff>
    </xdr:from>
    <xdr:to>
      <xdr:col>10</xdr:col>
      <xdr:colOff>400050</xdr:colOff>
      <xdr:row>6</xdr:row>
      <xdr:rowOff>9525</xdr:rowOff>
    </xdr:to>
    <xdr:pic>
      <xdr:nvPicPr>
        <xdr:cNvPr id="4776990" name="Picture 4" descr="http://t1.gstatic.com/images?q=tbn:ANd9GcQgx_RW90mwnn7m2oZ6ncthIpiTm5qWVLgsMGdVS_MhYZB3OesL1Q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0" y="171450"/>
          <a:ext cx="11620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1</xdr:row>
      <xdr:rowOff>95250</xdr:rowOff>
    </xdr:from>
    <xdr:to>
      <xdr:col>2</xdr:col>
      <xdr:colOff>57150</xdr:colOff>
      <xdr:row>4</xdr:row>
      <xdr:rowOff>57150</xdr:rowOff>
    </xdr:to>
    <xdr:pic>
      <xdr:nvPicPr>
        <xdr:cNvPr id="4776991" name="4 Imagen" descr="ODINA-logo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257175"/>
          <a:ext cx="5429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9525</xdr:colOff>
      <xdr:row>2</xdr:row>
      <xdr:rowOff>66675</xdr:rowOff>
    </xdr:from>
    <xdr:to>
      <xdr:col>22</xdr:col>
      <xdr:colOff>1019175</xdr:colOff>
      <xdr:row>10</xdr:row>
      <xdr:rowOff>95250</xdr:rowOff>
    </xdr:to>
    <xdr:pic>
      <xdr:nvPicPr>
        <xdr:cNvPr id="4779057" name="Picture 3" descr="http://t1.gstatic.com/images?q=tbn:ANd9GcQgx_RW90mwnn7m2oZ6ncthIpiTm5qWVLgsMGdVS_MhYZB3OesL1Q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11525" y="409575"/>
          <a:ext cx="177165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476250</xdr:colOff>
      <xdr:row>2</xdr:row>
      <xdr:rowOff>19050</xdr:rowOff>
    </xdr:from>
    <xdr:to>
      <xdr:col>10</xdr:col>
      <xdr:colOff>257175</xdr:colOff>
      <xdr:row>39</xdr:row>
      <xdr:rowOff>142875</xdr:rowOff>
    </xdr:to>
    <xdr:graphicFrame macro="">
      <xdr:nvGraphicFramePr>
        <xdr:cNvPr id="477905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304800</xdr:colOff>
      <xdr:row>2</xdr:row>
      <xdr:rowOff>133350</xdr:rowOff>
    </xdr:from>
    <xdr:to>
      <xdr:col>10</xdr:col>
      <xdr:colOff>161925</xdr:colOff>
      <xdr:row>5</xdr:row>
      <xdr:rowOff>152400</xdr:rowOff>
    </xdr:to>
    <xdr:pic>
      <xdr:nvPicPr>
        <xdr:cNvPr id="4779059" name="15 Imagen" descr="ODINA-logo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476250"/>
          <a:ext cx="6191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1</xdr:row>
      <xdr:rowOff>161925</xdr:rowOff>
    </xdr:from>
    <xdr:to>
      <xdr:col>20</xdr:col>
      <xdr:colOff>152400</xdr:colOff>
      <xdr:row>40</xdr:row>
      <xdr:rowOff>9525</xdr:rowOff>
    </xdr:to>
    <xdr:graphicFrame macro="">
      <xdr:nvGraphicFramePr>
        <xdr:cNvPr id="477906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57150</xdr:colOff>
      <xdr:row>2</xdr:row>
      <xdr:rowOff>66675</xdr:rowOff>
    </xdr:from>
    <xdr:to>
      <xdr:col>19</xdr:col>
      <xdr:colOff>676275</xdr:colOff>
      <xdr:row>5</xdr:row>
      <xdr:rowOff>85725</xdr:rowOff>
    </xdr:to>
    <xdr:pic>
      <xdr:nvPicPr>
        <xdr:cNvPr id="4779061" name="15 Imagen" descr="ODINA-logo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35150" y="409575"/>
          <a:ext cx="6191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495300</xdr:colOff>
      <xdr:row>42</xdr:row>
      <xdr:rowOff>0</xdr:rowOff>
    </xdr:from>
    <xdr:to>
      <xdr:col>10</xdr:col>
      <xdr:colOff>333375</xdr:colOff>
      <xdr:row>89</xdr:row>
      <xdr:rowOff>123825</xdr:rowOff>
    </xdr:to>
    <xdr:graphicFrame macro="">
      <xdr:nvGraphicFramePr>
        <xdr:cNvPr id="477906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9525</xdr:colOff>
      <xdr:row>42</xdr:row>
      <xdr:rowOff>28575</xdr:rowOff>
    </xdr:from>
    <xdr:to>
      <xdr:col>20</xdr:col>
      <xdr:colOff>457200</xdr:colOff>
      <xdr:row>89</xdr:row>
      <xdr:rowOff>123825</xdr:rowOff>
    </xdr:to>
    <xdr:graphicFrame macro="">
      <xdr:nvGraphicFramePr>
        <xdr:cNvPr id="477906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0.90361</cdr:x>
      <cdr:y>0.00438</cdr:y>
    </cdr:from>
    <cdr:to>
      <cdr:x>0.98803</cdr:x>
      <cdr:y>0.0881</cdr:y>
    </cdr:to>
    <cdr:pic>
      <cdr:nvPicPr>
        <cdr:cNvPr id="2" name="15 Imagen" descr="ODINA-logo.jpg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742025" y="33264"/>
          <a:ext cx="629879" cy="6352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pic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0.88209</cdr:x>
      <cdr:y>0.02674</cdr:y>
    </cdr:from>
    <cdr:to>
      <cdr:x>0.98879</cdr:x>
      <cdr:y>0.1016</cdr:y>
    </cdr:to>
    <cdr:pic>
      <cdr:nvPicPr>
        <cdr:cNvPr id="2" name="15 Imagen" descr="ODINA-logo.jpg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175375" y="158751"/>
          <a:ext cx="747013" cy="4445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pic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238125</xdr:colOff>
      <xdr:row>2</xdr:row>
      <xdr:rowOff>66675</xdr:rowOff>
    </xdr:from>
    <xdr:to>
      <xdr:col>19</xdr:col>
      <xdr:colOff>200025</xdr:colOff>
      <xdr:row>8</xdr:row>
      <xdr:rowOff>104775</xdr:rowOff>
    </xdr:to>
    <xdr:pic>
      <xdr:nvPicPr>
        <xdr:cNvPr id="1543046" name="4 Imagen" descr="ODINA-logo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92125" y="352425"/>
          <a:ext cx="14859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714375</xdr:colOff>
      <xdr:row>59</xdr:row>
      <xdr:rowOff>47625</xdr:rowOff>
    </xdr:from>
    <xdr:to>
      <xdr:col>14</xdr:col>
      <xdr:colOff>66675</xdr:colOff>
      <xdr:row>107</xdr:row>
      <xdr:rowOff>142875</xdr:rowOff>
    </xdr:to>
    <xdr:graphicFrame macro="">
      <xdr:nvGraphicFramePr>
        <xdr:cNvPr id="1543047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9525</xdr:colOff>
      <xdr:row>5</xdr:row>
      <xdr:rowOff>0</xdr:rowOff>
    </xdr:from>
    <xdr:to>
      <xdr:col>13</xdr:col>
      <xdr:colOff>695325</xdr:colOff>
      <xdr:row>52</xdr:row>
      <xdr:rowOff>142875</xdr:rowOff>
    </xdr:to>
    <xdr:graphicFrame macro="">
      <xdr:nvGraphicFramePr>
        <xdr:cNvPr id="1543048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15</xdr:col>
      <xdr:colOff>19050</xdr:colOff>
      <xdr:row>2</xdr:row>
      <xdr:rowOff>123825</xdr:rowOff>
    </xdr:from>
    <xdr:to>
      <xdr:col>16</xdr:col>
      <xdr:colOff>742950</xdr:colOff>
      <xdr:row>9</xdr:row>
      <xdr:rowOff>38100</xdr:rowOff>
    </xdr:to>
    <xdr:pic>
      <xdr:nvPicPr>
        <xdr:cNvPr id="1543049" name="Picture 1" descr="http://t1.gstatic.com/images?q=tbn:ANd9GcQgx_RW90mwnn7m2oZ6ncthIpiTm5qWVLgsMGdVS_MhYZB3OesL1Q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49050" y="409575"/>
          <a:ext cx="148590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7</xdr:col>
      <xdr:colOff>600075</xdr:colOff>
      <xdr:row>22</xdr:row>
      <xdr:rowOff>123825</xdr:rowOff>
    </xdr:to>
    <xdr:graphicFrame macro="">
      <xdr:nvGraphicFramePr>
        <xdr:cNvPr id="4786218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638175</xdr:colOff>
      <xdr:row>18</xdr:row>
      <xdr:rowOff>142875</xdr:rowOff>
    </xdr:from>
    <xdr:to>
      <xdr:col>7</xdr:col>
      <xdr:colOff>533400</xdr:colOff>
      <xdr:row>22</xdr:row>
      <xdr:rowOff>19050</xdr:rowOff>
    </xdr:to>
    <xdr:pic>
      <xdr:nvPicPr>
        <xdr:cNvPr id="4786219" name="3 Imagen" descr="ODINA-logo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3076575"/>
          <a:ext cx="6572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</xdr:colOff>
      <xdr:row>1</xdr:row>
      <xdr:rowOff>0</xdr:rowOff>
    </xdr:from>
    <xdr:to>
      <xdr:col>10</xdr:col>
      <xdr:colOff>219075</xdr:colOff>
      <xdr:row>5</xdr:row>
      <xdr:rowOff>123825</xdr:rowOff>
    </xdr:to>
    <xdr:pic>
      <xdr:nvPicPr>
        <xdr:cNvPr id="4786220" name="Picture 1" descr="http://t1.gstatic.com/images?q=tbn:ANd9GcQgx_RW90mwnn7m2oZ6ncthIpiTm5qWVLgsMGdVS_MhYZB3OesL1Q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161925"/>
          <a:ext cx="9715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752475</xdr:colOff>
      <xdr:row>25</xdr:row>
      <xdr:rowOff>19050</xdr:rowOff>
    </xdr:from>
    <xdr:to>
      <xdr:col>7</xdr:col>
      <xdr:colOff>666750</xdr:colOff>
      <xdr:row>49</xdr:row>
      <xdr:rowOff>133350</xdr:rowOff>
    </xdr:to>
    <xdr:graphicFrame macro="">
      <xdr:nvGraphicFramePr>
        <xdr:cNvPr id="4786221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76200</xdr:colOff>
      <xdr:row>45</xdr:row>
      <xdr:rowOff>66675</xdr:rowOff>
    </xdr:from>
    <xdr:to>
      <xdr:col>1</xdr:col>
      <xdr:colOff>733425</xdr:colOff>
      <xdr:row>48</xdr:row>
      <xdr:rowOff>104775</xdr:rowOff>
    </xdr:to>
    <xdr:pic>
      <xdr:nvPicPr>
        <xdr:cNvPr id="4786222" name="3 Imagen" descr="ODINA-logo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7372350"/>
          <a:ext cx="6572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676275</xdr:colOff>
      <xdr:row>0</xdr:row>
      <xdr:rowOff>114300</xdr:rowOff>
    </xdr:from>
    <xdr:to>
      <xdr:col>12</xdr:col>
      <xdr:colOff>190500</xdr:colOff>
      <xdr:row>5</xdr:row>
      <xdr:rowOff>123825</xdr:rowOff>
    </xdr:to>
    <xdr:pic>
      <xdr:nvPicPr>
        <xdr:cNvPr id="4786223" name="4 Imagen" descr="ODINA-logo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6275" y="114300"/>
          <a:ext cx="10382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9525</xdr:colOff>
      <xdr:row>3</xdr:row>
      <xdr:rowOff>0</xdr:rowOff>
    </xdr:from>
    <xdr:to>
      <xdr:col>17</xdr:col>
      <xdr:colOff>28575</xdr:colOff>
      <xdr:row>8</xdr:row>
      <xdr:rowOff>152400</xdr:rowOff>
    </xdr:to>
    <xdr:pic>
      <xdr:nvPicPr>
        <xdr:cNvPr id="4467829" name="Picture 1" descr="http://t1.gstatic.com/images?q=tbn:ANd9GcQgx_RW90mwnn7m2oZ6ncthIpiTm5qWVLgsMGdVS_MhYZB3OesL1Q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11225" y="504825"/>
          <a:ext cx="12573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2</xdr:row>
      <xdr:rowOff>0</xdr:rowOff>
    </xdr:from>
    <xdr:to>
      <xdr:col>15</xdr:col>
      <xdr:colOff>352425</xdr:colOff>
      <xdr:row>104</xdr:row>
      <xdr:rowOff>142875</xdr:rowOff>
    </xdr:to>
    <xdr:graphicFrame macro="">
      <xdr:nvGraphicFramePr>
        <xdr:cNvPr id="4467830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114300</xdr:colOff>
      <xdr:row>2</xdr:row>
      <xdr:rowOff>0</xdr:rowOff>
    </xdr:from>
    <xdr:to>
      <xdr:col>1</xdr:col>
      <xdr:colOff>9525</xdr:colOff>
      <xdr:row>5</xdr:row>
      <xdr:rowOff>38100</xdr:rowOff>
    </xdr:to>
    <xdr:pic>
      <xdr:nvPicPr>
        <xdr:cNvPr id="4467831" name="3 Imagen" descr="ODINA-logo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42900"/>
          <a:ext cx="6572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514350</xdr:colOff>
      <xdr:row>2</xdr:row>
      <xdr:rowOff>85725</xdr:rowOff>
    </xdr:from>
    <xdr:to>
      <xdr:col>18</xdr:col>
      <xdr:colOff>733425</xdr:colOff>
      <xdr:row>8</xdr:row>
      <xdr:rowOff>152400</xdr:rowOff>
    </xdr:to>
    <xdr:pic>
      <xdr:nvPicPr>
        <xdr:cNvPr id="4467832" name="4 Imagen" descr="ODINA-logo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54300" y="428625"/>
          <a:ext cx="13906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9525</xdr:colOff>
      <xdr:row>1</xdr:row>
      <xdr:rowOff>9525</xdr:rowOff>
    </xdr:from>
    <xdr:to>
      <xdr:col>18</xdr:col>
      <xdr:colOff>161925</xdr:colOff>
      <xdr:row>6</xdr:row>
      <xdr:rowOff>152400</xdr:rowOff>
    </xdr:to>
    <xdr:pic>
      <xdr:nvPicPr>
        <xdr:cNvPr id="4517989" name="Picture 1" descr="http://t1.gstatic.com/images?q=tbn:ANd9GcQgx_RW90mwnn7m2oZ6ncthIpiTm5qWVLgsMGdVS_MhYZB3OesL1Q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87375" y="171450"/>
          <a:ext cx="9144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3</xdr:row>
      <xdr:rowOff>104775</xdr:rowOff>
    </xdr:from>
    <xdr:to>
      <xdr:col>16</xdr:col>
      <xdr:colOff>419100</xdr:colOff>
      <xdr:row>106</xdr:row>
      <xdr:rowOff>0</xdr:rowOff>
    </xdr:to>
    <xdr:graphicFrame macro="">
      <xdr:nvGraphicFramePr>
        <xdr:cNvPr id="4517990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15</xdr:col>
      <xdr:colOff>361950</xdr:colOff>
      <xdr:row>4</xdr:row>
      <xdr:rowOff>47625</xdr:rowOff>
    </xdr:from>
    <xdr:to>
      <xdr:col>16</xdr:col>
      <xdr:colOff>257175</xdr:colOff>
      <xdr:row>7</xdr:row>
      <xdr:rowOff>76200</xdr:rowOff>
    </xdr:to>
    <xdr:pic>
      <xdr:nvPicPr>
        <xdr:cNvPr id="4517991" name="4 Imagen" descr="ODINA-logo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695325"/>
          <a:ext cx="6572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495300</xdr:colOff>
      <xdr:row>0</xdr:row>
      <xdr:rowOff>95250</xdr:rowOff>
    </xdr:from>
    <xdr:to>
      <xdr:col>20</xdr:col>
      <xdr:colOff>304800</xdr:colOff>
      <xdr:row>6</xdr:row>
      <xdr:rowOff>123825</xdr:rowOff>
    </xdr:to>
    <xdr:pic>
      <xdr:nvPicPr>
        <xdr:cNvPr id="4517992" name="4 Imagen" descr="ODINA-logo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35150" y="95250"/>
          <a:ext cx="13335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</xdr:row>
      <xdr:rowOff>38100</xdr:rowOff>
    </xdr:from>
    <xdr:to>
      <xdr:col>10</xdr:col>
      <xdr:colOff>0</xdr:colOff>
      <xdr:row>29</xdr:row>
      <xdr:rowOff>66675</xdr:rowOff>
    </xdr:to>
    <xdr:graphicFrame macro="">
      <xdr:nvGraphicFramePr>
        <xdr:cNvPr id="4791359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9525</xdr:colOff>
      <xdr:row>1</xdr:row>
      <xdr:rowOff>0</xdr:rowOff>
    </xdr:from>
    <xdr:to>
      <xdr:col>4</xdr:col>
      <xdr:colOff>38100</xdr:colOff>
      <xdr:row>6</xdr:row>
      <xdr:rowOff>0</xdr:rowOff>
    </xdr:to>
    <xdr:pic>
      <xdr:nvPicPr>
        <xdr:cNvPr id="4791360" name="Picture 1" descr="http://t1.gstatic.com/images?q=tbn:ANd9GcQgx_RW90mwnn7m2oZ6ncthIpiTm5qWVLgsMGdVS_MhYZB3OesL1Q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161925"/>
          <a:ext cx="7905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1</xdr:row>
      <xdr:rowOff>0</xdr:rowOff>
    </xdr:from>
    <xdr:to>
      <xdr:col>2</xdr:col>
      <xdr:colOff>342900</xdr:colOff>
      <xdr:row>4</xdr:row>
      <xdr:rowOff>161925</xdr:rowOff>
    </xdr:to>
    <xdr:pic>
      <xdr:nvPicPr>
        <xdr:cNvPr id="4791361" name="5 Imagen" descr="ODINA-logo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1925"/>
          <a:ext cx="8286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24</xdr:row>
      <xdr:rowOff>104775</xdr:rowOff>
    </xdr:from>
    <xdr:to>
      <xdr:col>1</xdr:col>
      <xdr:colOff>742950</xdr:colOff>
      <xdr:row>27</xdr:row>
      <xdr:rowOff>114300</xdr:rowOff>
    </xdr:to>
    <xdr:pic>
      <xdr:nvPicPr>
        <xdr:cNvPr id="4791362" name="6 Imagen" descr="ODINA-logo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3990975"/>
          <a:ext cx="638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132</xdr:row>
      <xdr:rowOff>85725</xdr:rowOff>
    </xdr:from>
    <xdr:to>
      <xdr:col>2</xdr:col>
      <xdr:colOff>38100</xdr:colOff>
      <xdr:row>136</xdr:row>
      <xdr:rowOff>9525</xdr:rowOff>
    </xdr:to>
    <xdr:pic>
      <xdr:nvPicPr>
        <xdr:cNvPr id="4791363" name="7 Imagen" descr="ODINA-logo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21459825"/>
          <a:ext cx="7429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552450</xdr:colOff>
      <xdr:row>132</xdr:row>
      <xdr:rowOff>104775</xdr:rowOff>
    </xdr:from>
    <xdr:to>
      <xdr:col>17</xdr:col>
      <xdr:colOff>466725</xdr:colOff>
      <xdr:row>135</xdr:row>
      <xdr:rowOff>152400</xdr:rowOff>
    </xdr:to>
    <xdr:pic>
      <xdr:nvPicPr>
        <xdr:cNvPr id="4791364" name="8 Imagen" descr="ODINA-logo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3875" y="21478875"/>
          <a:ext cx="6762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733425</xdr:colOff>
      <xdr:row>31</xdr:row>
      <xdr:rowOff>142875</xdr:rowOff>
    </xdr:from>
    <xdr:to>
      <xdr:col>9</xdr:col>
      <xdr:colOff>752475</xdr:colOff>
      <xdr:row>54</xdr:row>
      <xdr:rowOff>123825</xdr:rowOff>
    </xdr:to>
    <xdr:graphicFrame macro="">
      <xdr:nvGraphicFramePr>
        <xdr:cNvPr id="4791365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190500</xdr:colOff>
      <xdr:row>50</xdr:row>
      <xdr:rowOff>123825</xdr:rowOff>
    </xdr:from>
    <xdr:to>
      <xdr:col>2</xdr:col>
      <xdr:colOff>66675</xdr:colOff>
      <xdr:row>53</xdr:row>
      <xdr:rowOff>133350</xdr:rowOff>
    </xdr:to>
    <xdr:pic>
      <xdr:nvPicPr>
        <xdr:cNvPr id="4791366" name="6 Imagen" descr="ODINA-logo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8220075"/>
          <a:ext cx="638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6</xdr:row>
      <xdr:rowOff>0</xdr:rowOff>
    </xdr:from>
    <xdr:to>
      <xdr:col>27</xdr:col>
      <xdr:colOff>666750</xdr:colOff>
      <xdr:row>95</xdr:row>
      <xdr:rowOff>152400</xdr:rowOff>
    </xdr:to>
    <xdr:graphicFrame macro="">
      <xdr:nvGraphicFramePr>
        <xdr:cNvPr id="4791367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0</xdr:row>
      <xdr:rowOff>38100</xdr:rowOff>
    </xdr:from>
    <xdr:to>
      <xdr:col>3</xdr:col>
      <xdr:colOff>114300</xdr:colOff>
      <xdr:row>2</xdr:row>
      <xdr:rowOff>266700</xdr:rowOff>
    </xdr:to>
    <xdr:pic>
      <xdr:nvPicPr>
        <xdr:cNvPr id="395503" name="1 Imagen" descr="ODINA-logo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8350" y="38100"/>
          <a:ext cx="8572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876300</xdr:colOff>
      <xdr:row>0</xdr:row>
      <xdr:rowOff>133350</xdr:rowOff>
    </xdr:from>
    <xdr:to>
      <xdr:col>7</xdr:col>
      <xdr:colOff>685800</xdr:colOff>
      <xdr:row>5</xdr:row>
      <xdr:rowOff>19050</xdr:rowOff>
    </xdr:to>
    <xdr:pic>
      <xdr:nvPicPr>
        <xdr:cNvPr id="1586" name="Picture 1" descr="http://t1.gstatic.com/images?q=tbn:ANd9GcR2jFJV_x2YtOLH1XOvYuWI2sFxFLkfxyscXiSw3KmdZgZ2YWYULA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1425" y="133350"/>
          <a:ext cx="10572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733425</xdr:colOff>
      <xdr:row>0</xdr:row>
      <xdr:rowOff>123825</xdr:rowOff>
    </xdr:from>
    <xdr:to>
      <xdr:col>6</xdr:col>
      <xdr:colOff>847725</xdr:colOff>
      <xdr:row>5</xdr:row>
      <xdr:rowOff>38100</xdr:rowOff>
    </xdr:to>
    <xdr:pic>
      <xdr:nvPicPr>
        <xdr:cNvPr id="1587" name="2 Imagen" descr="ODINA-logo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123825"/>
          <a:ext cx="8858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2</xdr:row>
      <xdr:rowOff>85725</xdr:rowOff>
    </xdr:from>
    <xdr:to>
      <xdr:col>0</xdr:col>
      <xdr:colOff>1914525</xdr:colOff>
      <xdr:row>6</xdr:row>
      <xdr:rowOff>0</xdr:rowOff>
    </xdr:to>
    <xdr:pic>
      <xdr:nvPicPr>
        <xdr:cNvPr id="2649" name="Picture 1" descr="http://t1.gstatic.com/images?q=tbn:ANd9GcR2jFJV_x2YtOLH1XOvYuWI2sFxFLkfxyscXiSw3KmdZgZ2YWYULA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38150"/>
          <a:ext cx="7048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2</xdr:row>
      <xdr:rowOff>47625</xdr:rowOff>
    </xdr:from>
    <xdr:to>
      <xdr:col>0</xdr:col>
      <xdr:colOff>962025</xdr:colOff>
      <xdr:row>5</xdr:row>
      <xdr:rowOff>133350</xdr:rowOff>
    </xdr:to>
    <xdr:pic>
      <xdr:nvPicPr>
        <xdr:cNvPr id="2650" name="2 Imagen" descr="ODINA-logo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400050"/>
          <a:ext cx="7239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152400</xdr:colOff>
      <xdr:row>1</xdr:row>
      <xdr:rowOff>38100</xdr:rowOff>
    </xdr:from>
    <xdr:to>
      <xdr:col>12</xdr:col>
      <xdr:colOff>209550</xdr:colOff>
      <xdr:row>5</xdr:row>
      <xdr:rowOff>19050</xdr:rowOff>
    </xdr:to>
    <xdr:pic>
      <xdr:nvPicPr>
        <xdr:cNvPr id="1543621" name="Picture 1" descr="http://t1.gstatic.com/images?q=tbn:ANd9GcR2jFJV_x2YtOLH1XOvYuWI2sFxFLkfxyscXiSw3KmdZgZ2YWYULA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3050" y="200025"/>
          <a:ext cx="8286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142875</xdr:colOff>
      <xdr:row>1</xdr:row>
      <xdr:rowOff>38100</xdr:rowOff>
    </xdr:from>
    <xdr:to>
      <xdr:col>11</xdr:col>
      <xdr:colOff>47625</xdr:colOff>
      <xdr:row>5</xdr:row>
      <xdr:rowOff>9525</xdr:rowOff>
    </xdr:to>
    <xdr:pic>
      <xdr:nvPicPr>
        <xdr:cNvPr id="1543622" name="2 Imagen" descr="ODINA-logo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200025"/>
          <a:ext cx="6762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2</xdr:row>
      <xdr:rowOff>104775</xdr:rowOff>
    </xdr:from>
    <xdr:to>
      <xdr:col>0</xdr:col>
      <xdr:colOff>1304925</xdr:colOff>
      <xdr:row>6</xdr:row>
      <xdr:rowOff>28575</xdr:rowOff>
    </xdr:to>
    <xdr:pic>
      <xdr:nvPicPr>
        <xdr:cNvPr id="4688" name="2 Imagen" descr="ODINA-logo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428625"/>
          <a:ext cx="7715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1704975</xdr:colOff>
      <xdr:row>3</xdr:row>
      <xdr:rowOff>19050</xdr:rowOff>
    </xdr:from>
    <xdr:to>
      <xdr:col>0</xdr:col>
      <xdr:colOff>2409825</xdr:colOff>
      <xdr:row>6</xdr:row>
      <xdr:rowOff>47625</xdr:rowOff>
    </xdr:to>
    <xdr:pic>
      <xdr:nvPicPr>
        <xdr:cNvPr id="4689" name="Picture 1" descr="http://t1.gstatic.com/images?q=tbn:ANd9GcR2jFJV_x2YtOLH1XOvYuWI2sFxFLkfxyscXiSw3KmdZgZ2YWYULA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504825"/>
          <a:ext cx="7048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1457325</xdr:colOff>
      <xdr:row>5</xdr:row>
      <xdr:rowOff>171450</xdr:rowOff>
    </xdr:from>
    <xdr:to>
      <xdr:col>0</xdr:col>
      <xdr:colOff>2324100</xdr:colOff>
      <xdr:row>5</xdr:row>
      <xdr:rowOff>838200</xdr:rowOff>
    </xdr:to>
    <xdr:pic>
      <xdr:nvPicPr>
        <xdr:cNvPr id="4193440" name="Picture 1" descr="http://t1.gstatic.com/images?q=tbn:ANd9GcR2jFJV_x2YtOLH1XOvYuWI2sFxFLkfxyscXiSw3KmdZgZ2YWYULA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981075"/>
          <a:ext cx="8667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5</xdr:row>
      <xdr:rowOff>171450</xdr:rowOff>
    </xdr:from>
    <xdr:to>
      <xdr:col>0</xdr:col>
      <xdr:colOff>876300</xdr:colOff>
      <xdr:row>5</xdr:row>
      <xdr:rowOff>857250</xdr:rowOff>
    </xdr:to>
    <xdr:pic>
      <xdr:nvPicPr>
        <xdr:cNvPr id="4193441" name="2 Imagen" descr="ODINA-logo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981075"/>
          <a:ext cx="7143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1552575</xdr:colOff>
      <xdr:row>5</xdr:row>
      <xdr:rowOff>161925</xdr:rowOff>
    </xdr:from>
    <xdr:to>
      <xdr:col>0</xdr:col>
      <xdr:colOff>2419350</xdr:colOff>
      <xdr:row>5</xdr:row>
      <xdr:rowOff>161925</xdr:rowOff>
    </xdr:to>
    <xdr:pic>
      <xdr:nvPicPr>
        <xdr:cNvPr id="4193442" name="Picture 1" descr="http://t1.gstatic.com/images?q=tbn:ANd9GcR2jFJV_x2YtOLH1XOvYuWI2sFxFLkfxyscXiSw3KmdZgZ2YWYULA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971550"/>
          <a:ext cx="866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5</xdr:row>
      <xdr:rowOff>28575</xdr:rowOff>
    </xdr:from>
    <xdr:to>
      <xdr:col>0</xdr:col>
      <xdr:colOff>962025</xdr:colOff>
      <xdr:row>5</xdr:row>
      <xdr:rowOff>504825</xdr:rowOff>
    </xdr:to>
    <xdr:pic>
      <xdr:nvPicPr>
        <xdr:cNvPr id="4251738" name="2 Imagen" descr="ODINA-logo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38200"/>
          <a:ext cx="5810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1828800</xdr:colOff>
      <xdr:row>5</xdr:row>
      <xdr:rowOff>0</xdr:rowOff>
    </xdr:from>
    <xdr:to>
      <xdr:col>0</xdr:col>
      <xdr:colOff>2524125</xdr:colOff>
      <xdr:row>5</xdr:row>
      <xdr:rowOff>533400</xdr:rowOff>
    </xdr:to>
    <xdr:pic>
      <xdr:nvPicPr>
        <xdr:cNvPr id="4251739" name="Picture 1" descr="http://t1.gstatic.com/images?q=tbn:ANd9GcR2jFJV_x2YtOLH1XOvYuWI2sFxFLkfxyscXiSw3KmdZgZ2YWYULA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809625"/>
          <a:ext cx="6953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1924050</xdr:colOff>
      <xdr:row>3</xdr:row>
      <xdr:rowOff>76200</xdr:rowOff>
    </xdr:from>
    <xdr:to>
      <xdr:col>0</xdr:col>
      <xdr:colOff>2962275</xdr:colOff>
      <xdr:row>6</xdr:row>
      <xdr:rowOff>0</xdr:rowOff>
    </xdr:to>
    <xdr:pic>
      <xdr:nvPicPr>
        <xdr:cNvPr id="4365389" name="Picture 1" descr="http://t1.gstatic.com/images?q=tbn:ANd9GcR2jFJV_x2YtOLH1XOvYuWI2sFxFLkfxyscXiSw3KmdZgZ2YWYULA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561975"/>
          <a:ext cx="10382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3</xdr:row>
      <xdr:rowOff>19050</xdr:rowOff>
    </xdr:from>
    <xdr:to>
      <xdr:col>0</xdr:col>
      <xdr:colOff>1152525</xdr:colOff>
      <xdr:row>6</xdr:row>
      <xdr:rowOff>0</xdr:rowOff>
    </xdr:to>
    <xdr:pic>
      <xdr:nvPicPr>
        <xdr:cNvPr id="4365390" name="2 Imagen" descr="ODINA-logo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504825"/>
          <a:ext cx="7239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Gr&#225;fico_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r&#225;fico_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Desktop/1.%20BEGO&#209;A%20BASTIDA/Datos_Contexto/Asturias/Datos%202017/Gr&#225;fico1_201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Gr&#225;fcio_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Gr&#225;fico_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Desktop/1.%20BEGO&#209;A%20BASTIDA/Datos_Contexto/Asturias/Datos%202017/Gr&#225;fico5_2017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Desktop/1.%20BEGO&#209;A%20BASTIDA/Datos_Contexto/Asturias/Datos%202017/Gr&#225;ficos_Asturias_2017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Gr&#225;fico_5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Gr&#225;fico_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2">
          <cell r="A2" t="str">
            <v>EXTREMADURA</v>
          </cell>
          <cell r="E2">
            <v>2.9497708467903172E-2</v>
          </cell>
        </row>
        <row r="3">
          <cell r="A3" t="str">
            <v>GALICIA</v>
          </cell>
          <cell r="E3">
            <v>3.4258624895114005E-2</v>
          </cell>
        </row>
        <row r="4">
          <cell r="A4" t="str">
            <v>ASTURIAS, PRINCIPADO DE</v>
          </cell>
          <cell r="E4">
            <v>3.8982965132789496E-2</v>
          </cell>
        </row>
        <row r="5">
          <cell r="A5" t="str">
            <v>CASTILLA Y LEÓN</v>
          </cell>
          <cell r="E5">
            <v>5.1293726786553341E-2</v>
          </cell>
        </row>
        <row r="6">
          <cell r="A6" t="str">
            <v>CANTABRIA</v>
          </cell>
          <cell r="E6">
            <v>5.2837758884854084E-2</v>
          </cell>
        </row>
        <row r="7">
          <cell r="A7" t="str">
            <v>Ceuta</v>
          </cell>
          <cell r="E7">
            <v>6.8613172977543921E-2</v>
          </cell>
        </row>
        <row r="8">
          <cell r="A8" t="str">
            <v>PAÍS VASCO</v>
          </cell>
          <cell r="E8">
            <v>6.8900835255342213E-2</v>
          </cell>
        </row>
        <row r="9">
          <cell r="A9" t="str">
            <v>ANDALUCÍA</v>
          </cell>
          <cell r="E9">
            <v>7.411328265513796E-2</v>
          </cell>
        </row>
        <row r="10">
          <cell r="A10" t="str">
            <v>CASTILLA - LA MANCHA</v>
          </cell>
          <cell r="E10">
            <v>8.0826640129030541E-2</v>
          </cell>
        </row>
        <row r="11">
          <cell r="A11" t="str">
            <v>NAVARRA, COMUNIDAD FORAL DE</v>
          </cell>
          <cell r="E11">
            <v>9.0775441121512646E-2</v>
          </cell>
        </row>
        <row r="12">
          <cell r="A12" t="str">
            <v>TOTAL ESPAÑA</v>
          </cell>
          <cell r="E12">
            <v>0.10133538143329043</v>
          </cell>
        </row>
        <row r="13">
          <cell r="A13" t="str">
            <v>ARAGÓN</v>
          </cell>
          <cell r="E13">
            <v>0.1044464548783246</v>
          </cell>
        </row>
        <row r="14">
          <cell r="A14" t="str">
            <v>RIOJA, LA</v>
          </cell>
          <cell r="E14">
            <v>0.11295477944088066</v>
          </cell>
        </row>
        <row r="15">
          <cell r="A15" t="str">
            <v>CANARIAS</v>
          </cell>
          <cell r="E15">
            <v>0.12228830865471157</v>
          </cell>
        </row>
        <row r="16">
          <cell r="A16" t="str">
            <v>MADRID, COMUNIDAD DE</v>
          </cell>
          <cell r="E16">
            <v>0.12563789519706284</v>
          </cell>
        </row>
        <row r="17">
          <cell r="A17" t="str">
            <v>COMUNITAT VALENCIANA</v>
          </cell>
          <cell r="E17">
            <v>0.13395664486775297</v>
          </cell>
        </row>
        <row r="18">
          <cell r="A18" t="str">
            <v>MURCIA, REGIÓN DE</v>
          </cell>
          <cell r="E18">
            <v>0.13691631231193047</v>
          </cell>
        </row>
        <row r="19">
          <cell r="A19" t="str">
            <v>CATALUÑA</v>
          </cell>
          <cell r="E19">
            <v>0.1423802296427728</v>
          </cell>
        </row>
        <row r="20">
          <cell r="A20" t="str">
            <v>Melilla</v>
          </cell>
          <cell r="E20">
            <v>0.15629051676236341</v>
          </cell>
        </row>
        <row r="21">
          <cell r="A21" t="str">
            <v>BALEARS, ILLES</v>
          </cell>
          <cell r="E21">
            <v>0.17083854485927993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España"/>
      <sheetName val="Asturias"/>
      <sheetName val="Sexo_España"/>
      <sheetName val="Sexo_Asturias"/>
    </sheetNames>
    <sheetDataSet>
      <sheetData sheetId="0"/>
      <sheetData sheetId="1">
        <row r="106">
          <cell r="A106" t="str">
            <v>Pakistán</v>
          </cell>
          <cell r="C106">
            <v>1.7503570982773744E-2</v>
          </cell>
        </row>
        <row r="107">
          <cell r="A107" t="str">
            <v>Portugal</v>
          </cell>
          <cell r="C107">
            <v>1.8927528744748075E-2</v>
          </cell>
        </row>
        <row r="108">
          <cell r="A108" t="str">
            <v>Venezuela</v>
          </cell>
          <cell r="C108">
            <v>2.0198361413659306E-2</v>
          </cell>
        </row>
        <row r="109">
          <cell r="A109" t="str">
            <v>Francia</v>
          </cell>
          <cell r="C109">
            <v>2.0912241157870704E-2</v>
          </cell>
        </row>
        <row r="110">
          <cell r="A110" t="str">
            <v>Bolivia</v>
          </cell>
          <cell r="C110">
            <v>2.1002637764534159E-2</v>
          </cell>
        </row>
        <row r="111">
          <cell r="A111" t="str">
            <v>Ucrania</v>
          </cell>
          <cell r="C111">
            <v>2.2596405974539838E-2</v>
          </cell>
        </row>
        <row r="112">
          <cell r="A112" t="str">
            <v>Alemania</v>
          </cell>
          <cell r="C112">
            <v>2.354852724285492E-2</v>
          </cell>
        </row>
        <row r="113">
          <cell r="A113" t="str">
            <v>Bulgaria</v>
          </cell>
          <cell r="C113">
            <v>2.6274998727477676E-2</v>
          </cell>
        </row>
        <row r="114">
          <cell r="A114" t="str">
            <v>Ecuador</v>
          </cell>
          <cell r="C114">
            <v>2.8571030295324446E-2</v>
          </cell>
        </row>
        <row r="115">
          <cell r="A115" t="str">
            <v>Colombia</v>
          </cell>
          <cell r="C115">
            <v>3.5043047159782972E-2</v>
          </cell>
        </row>
        <row r="116">
          <cell r="A116" t="str">
            <v>Italia</v>
          </cell>
          <cell r="C116">
            <v>4.3619319613465803E-2</v>
          </cell>
        </row>
        <row r="117">
          <cell r="A117" t="str">
            <v>China</v>
          </cell>
          <cell r="C117">
            <v>4.5614381170809244E-2</v>
          </cell>
        </row>
        <row r="118">
          <cell r="A118" t="str">
            <v>Reino Unido</v>
          </cell>
          <cell r="C118">
            <v>5.1288880309190189E-2</v>
          </cell>
        </row>
        <row r="119">
          <cell r="A119" t="str">
            <v>Rumanía</v>
          </cell>
          <cell r="C119">
            <v>0.14277700487740383</v>
          </cell>
        </row>
        <row r="120">
          <cell r="A120" t="str">
            <v>Marruecos</v>
          </cell>
          <cell r="C120">
            <v>0.16273987045828334</v>
          </cell>
        </row>
      </sheetData>
      <sheetData sheetId="2">
        <row r="107">
          <cell r="A107" t="str">
            <v>Polonia</v>
          </cell>
          <cell r="C107">
            <v>2.297674882746233E-2</v>
          </cell>
        </row>
        <row r="108">
          <cell r="A108" t="str">
            <v>Reino Unido</v>
          </cell>
          <cell r="C108">
            <v>2.3201277317632971E-2</v>
          </cell>
        </row>
        <row r="109">
          <cell r="A109" t="str">
            <v>Ecuador</v>
          </cell>
          <cell r="C109">
            <v>2.4099391278315539E-2</v>
          </cell>
        </row>
        <row r="110">
          <cell r="A110" t="str">
            <v>Cuba</v>
          </cell>
          <cell r="C110">
            <v>2.5596247879453148E-2</v>
          </cell>
        </row>
        <row r="111">
          <cell r="A111" t="str">
            <v>Italia</v>
          </cell>
          <cell r="C111">
            <v>2.7367528190799323E-2</v>
          </cell>
        </row>
        <row r="112">
          <cell r="A112" t="str">
            <v>Senegal</v>
          </cell>
          <cell r="C112">
            <v>3.1808202774174232E-2</v>
          </cell>
        </row>
        <row r="113">
          <cell r="A113" t="str">
            <v>Venezuela</v>
          </cell>
          <cell r="C113">
            <v>3.3903802015766892E-2</v>
          </cell>
        </row>
        <row r="114">
          <cell r="A114" t="str">
            <v>República Dominicana</v>
          </cell>
          <cell r="C114">
            <v>3.7146991318231716E-2</v>
          </cell>
        </row>
        <row r="115">
          <cell r="A115" t="str">
            <v>China</v>
          </cell>
          <cell r="C115">
            <v>3.8394371819179721E-2</v>
          </cell>
        </row>
        <row r="116">
          <cell r="A116" t="str">
            <v>Colombia</v>
          </cell>
          <cell r="C116">
            <v>4.7275720985929547E-2</v>
          </cell>
        </row>
        <row r="117">
          <cell r="A117" t="str">
            <v>Portugal</v>
          </cell>
          <cell r="C117">
            <v>4.7475301866081232E-2</v>
          </cell>
        </row>
        <row r="118">
          <cell r="A118" t="str">
            <v>Paraguay</v>
          </cell>
          <cell r="C118">
            <v>4.9246582177427403E-2</v>
          </cell>
        </row>
        <row r="119">
          <cell r="A119" t="str">
            <v>Brasil</v>
          </cell>
          <cell r="C119">
            <v>5.5283903802015769E-2</v>
          </cell>
        </row>
        <row r="120">
          <cell r="A120" t="str">
            <v>Marruecos</v>
          </cell>
          <cell r="C120">
            <v>7.0926055283903805E-2</v>
          </cell>
        </row>
        <row r="121">
          <cell r="A121" t="str">
            <v>Rumanía</v>
          </cell>
          <cell r="C121">
            <v>0.20629178724678177</v>
          </cell>
        </row>
      </sheetData>
      <sheetData sheetId="3">
        <row r="105">
          <cell r="A105" t="str">
            <v>Francia</v>
          </cell>
        </row>
        <row r="106">
          <cell r="A106" t="str">
            <v>Paraguay</v>
          </cell>
          <cell r="C106">
            <v>9.4478317756851865E-3</v>
          </cell>
          <cell r="E106">
            <v>2.2572732359572741E-2</v>
          </cell>
        </row>
        <row r="107">
          <cell r="A107" t="str">
            <v>Brasil</v>
          </cell>
          <cell r="C107">
            <v>1.1963546568105016E-2</v>
          </cell>
          <cell r="E107">
            <v>2.2582051183215275E-2</v>
          </cell>
        </row>
        <row r="108">
          <cell r="A108" t="str">
            <v>Venezuela</v>
          </cell>
          <cell r="C108">
            <v>1.702109375460744E-2</v>
          </cell>
          <cell r="E108">
            <v>2.3393212423008514E-2</v>
          </cell>
        </row>
        <row r="109">
          <cell r="A109" t="str">
            <v>Honduras</v>
          </cell>
          <cell r="C109">
            <v>8.3357274468190863E-3</v>
          </cell>
          <cell r="E109">
            <v>2.3538077772360624E-2</v>
          </cell>
        </row>
        <row r="110">
          <cell r="A110" t="str">
            <v>Bolivia</v>
          </cell>
          <cell r="C110">
            <v>1.8129828070355763E-2</v>
          </cell>
          <cell r="E110">
            <v>2.3891345904991205E-2</v>
          </cell>
        </row>
        <row r="111">
          <cell r="A111" t="str">
            <v>Alemania</v>
          </cell>
          <cell r="C111">
            <v>2.266965699163984E-2</v>
          </cell>
          <cell r="E111">
            <v>2.4432261259150979E-2</v>
          </cell>
        </row>
        <row r="112">
          <cell r="A112" t="str">
            <v>Ucrania</v>
          </cell>
          <cell r="C112">
            <v>1.9237719882824644E-2</v>
          </cell>
          <cell r="E112">
            <v>2.5973679406204559E-2</v>
          </cell>
        </row>
        <row r="113">
          <cell r="A113" t="str">
            <v>Ecuador</v>
          </cell>
          <cell r="C113">
            <v>3.0749684693147667E-2</v>
          </cell>
          <cell r="E113">
            <v>2.6380318983333283E-2</v>
          </cell>
        </row>
        <row r="114">
          <cell r="A114" t="str">
            <v>Bulgaria</v>
          </cell>
          <cell r="C114">
            <v>2.5907397094543191E-2</v>
          </cell>
          <cell r="E114">
            <v>2.6644634708466956E-2</v>
          </cell>
        </row>
        <row r="115">
          <cell r="A115" t="str">
            <v>Italia</v>
          </cell>
          <cell r="C115">
            <v>4.8780939879808485E-2</v>
          </cell>
          <cell r="E115">
            <v>3.8429134370236019E-2</v>
          </cell>
        </row>
        <row r="116">
          <cell r="A116" t="str">
            <v>Colombia</v>
          </cell>
          <cell r="C116">
            <v>3.1118279877904425E-2</v>
          </cell>
          <cell r="E116">
            <v>3.8989534537466543E-2</v>
          </cell>
        </row>
        <row r="117">
          <cell r="A117" t="str">
            <v>China</v>
          </cell>
          <cell r="C117">
            <v>4.5672945281939513E-2</v>
          </cell>
          <cell r="E117">
            <v>4.5555492959416945E-2</v>
          </cell>
        </row>
        <row r="118">
          <cell r="A118" t="str">
            <v>Reino Unido</v>
          </cell>
          <cell r="C118">
            <v>5.1647557288116742E-2</v>
          </cell>
          <cell r="E118">
            <v>5.0928218372230244E-2</v>
          </cell>
        </row>
        <row r="119">
          <cell r="A119" t="str">
            <v>Marruecos</v>
          </cell>
          <cell r="C119">
            <v>0.18179999140646655</v>
          </cell>
          <cell r="E119">
            <v>0.14357426869472509</v>
          </cell>
        </row>
        <row r="120">
          <cell r="A120" t="str">
            <v>Rumanía</v>
          </cell>
          <cell r="C120">
            <v>0.13788113795232948</v>
          </cell>
          <cell r="E120">
            <v>0.1476999660710103</v>
          </cell>
        </row>
      </sheetData>
      <sheetData sheetId="4">
        <row r="106">
          <cell r="A106" t="str">
            <v>Polonia</v>
          </cell>
          <cell r="C106">
            <v>2.668667273993891E-2</v>
          </cell>
          <cell r="E106">
            <v>1.9745133734771041E-2</v>
          </cell>
        </row>
        <row r="107">
          <cell r="A107" t="str">
            <v>Reino Unido</v>
          </cell>
          <cell r="C107">
            <v>2.7008198917528536E-2</v>
          </cell>
          <cell r="E107">
            <v>1.9885170144237501E-2</v>
          </cell>
        </row>
        <row r="108">
          <cell r="A108" t="str">
            <v>Ecuador</v>
          </cell>
          <cell r="C108">
            <v>2.7972777450297411E-2</v>
          </cell>
          <cell r="E108">
            <v>2.072538860103627E-2</v>
          </cell>
        </row>
        <row r="109">
          <cell r="A109" t="str">
            <v>Italia</v>
          </cell>
          <cell r="C109">
            <v>3.4081774824500297E-2</v>
          </cell>
          <cell r="E109">
            <v>2.1518928254679551E-2</v>
          </cell>
        </row>
        <row r="110">
          <cell r="A110" t="str">
            <v>Ucrania</v>
          </cell>
          <cell r="C110">
            <v>1.5058142650447458E-2</v>
          </cell>
          <cell r="E110">
            <v>2.4132941231386828E-2</v>
          </cell>
        </row>
        <row r="111">
          <cell r="A111" t="str">
            <v>Cuba</v>
          </cell>
          <cell r="C111">
            <v>2.6311558866084345E-2</v>
          </cell>
          <cell r="E111">
            <v>2.4973159688185594E-2</v>
          </cell>
        </row>
        <row r="112">
          <cell r="A112" t="str">
            <v>China</v>
          </cell>
          <cell r="C112">
            <v>4.0190772198703179E-2</v>
          </cell>
          <cell r="E112">
            <v>3.6829575689679317E-2</v>
          </cell>
        </row>
        <row r="113">
          <cell r="A113" t="str">
            <v>Portugal</v>
          </cell>
          <cell r="C113">
            <v>5.8357001232517011E-2</v>
          </cell>
          <cell r="E113">
            <v>3.7996545768566495E-2</v>
          </cell>
        </row>
        <row r="114">
          <cell r="A114" t="str">
            <v>Venezuela</v>
          </cell>
          <cell r="C114">
            <v>2.8508654412946786E-2</v>
          </cell>
          <cell r="E114">
            <v>3.8603370209587824E-2</v>
          </cell>
        </row>
        <row r="115">
          <cell r="A115" t="str">
            <v>República Dominicana</v>
          </cell>
          <cell r="C115">
            <v>3.3438722469321044E-2</v>
          </cell>
          <cell r="E115">
            <v>4.0377164729496338E-2</v>
          </cell>
        </row>
        <row r="116">
          <cell r="A116" t="str">
            <v>Colombia</v>
          </cell>
          <cell r="C116">
            <v>4.2280692353035741E-2</v>
          </cell>
          <cell r="E116">
            <v>5.1626756289968725E-2</v>
          </cell>
        </row>
        <row r="117">
          <cell r="A117" t="str">
            <v>Marruecos</v>
          </cell>
          <cell r="C117">
            <v>8.5740314023900116E-2</v>
          </cell>
          <cell r="E117">
            <v>5.8021752322270456E-2</v>
          </cell>
        </row>
        <row r="118">
          <cell r="A118" t="str">
            <v>Paraguay</v>
          </cell>
          <cell r="C118">
            <v>3.1027276137398852E-2</v>
          </cell>
          <cell r="E118">
            <v>6.5116930401904499E-2</v>
          </cell>
        </row>
        <row r="119">
          <cell r="A119" t="str">
            <v>Brasil</v>
          </cell>
          <cell r="C119">
            <v>3.1402390011253417E-2</v>
          </cell>
          <cell r="E119">
            <v>7.6086449143443965E-2</v>
          </cell>
        </row>
        <row r="120">
          <cell r="A120" t="str">
            <v>Rumanía</v>
          </cell>
          <cell r="C120">
            <v>0.19307646964257005</v>
          </cell>
          <cell r="E120">
            <v>0.21780329552350278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a_1"/>
      <sheetName val="Nacion_España"/>
      <sheetName val="Nacion_Asturias"/>
      <sheetName val="Nacion_sexo_España"/>
      <sheetName val="Nacion_sexo_Asturias"/>
      <sheetName val="Pirámide_Extranjeros"/>
      <sheetName val="Pirámide_Total"/>
      <sheetName val="Continentes"/>
      <sheetName val="Continente_Sexo"/>
      <sheetName val="Edad"/>
      <sheetName val="Sexo_Edad"/>
    </sheetNames>
    <sheetDataSet>
      <sheetData sheetId="0"/>
      <sheetData sheetId="1"/>
      <sheetData sheetId="2"/>
      <sheetData sheetId="3"/>
      <sheetData sheetId="4"/>
      <sheetData sheetId="5">
        <row r="2">
          <cell r="B2">
            <v>-945</v>
          </cell>
        </row>
      </sheetData>
      <sheetData sheetId="6">
        <row r="2">
          <cell r="A2" t="str">
            <v>0-4 años</v>
          </cell>
          <cell r="B2">
            <v>-17421</v>
          </cell>
          <cell r="C2">
            <v>16330</v>
          </cell>
        </row>
        <row r="3">
          <cell r="A3" t="str">
            <v>5-9 año</v>
          </cell>
          <cell r="B3">
            <v>-20698</v>
          </cell>
          <cell r="C3">
            <v>19898</v>
          </cell>
        </row>
        <row r="4">
          <cell r="A4" t="str">
            <v>10-14 años</v>
          </cell>
          <cell r="B4">
            <v>-20166</v>
          </cell>
          <cell r="C4">
            <v>19189</v>
          </cell>
        </row>
        <row r="5">
          <cell r="A5" t="str">
            <v>15-19 años</v>
          </cell>
          <cell r="B5">
            <v>-19452</v>
          </cell>
          <cell r="C5">
            <v>18083</v>
          </cell>
        </row>
        <row r="6">
          <cell r="A6" t="str">
            <v>20-24 años</v>
          </cell>
          <cell r="B6">
            <v>-19933</v>
          </cell>
          <cell r="C6">
            <v>19316</v>
          </cell>
        </row>
        <row r="7">
          <cell r="A7" t="str">
            <v>25-29 años</v>
          </cell>
          <cell r="B7">
            <v>-22837</v>
          </cell>
          <cell r="C7">
            <v>22412</v>
          </cell>
        </row>
        <row r="8">
          <cell r="A8" t="str">
            <v>30-34 años</v>
          </cell>
          <cell r="B8">
            <v>-29175</v>
          </cell>
          <cell r="C8">
            <v>28828</v>
          </cell>
        </row>
        <row r="9">
          <cell r="A9" t="str">
            <v>35-39 años</v>
          </cell>
          <cell r="B9">
            <v>-38527</v>
          </cell>
          <cell r="C9">
            <v>38489</v>
          </cell>
        </row>
        <row r="10">
          <cell r="A10" t="str">
            <v>40-44 años</v>
          </cell>
          <cell r="B10">
            <v>-42723</v>
          </cell>
          <cell r="C10">
            <v>42652</v>
          </cell>
        </row>
        <row r="11">
          <cell r="A11" t="str">
            <v>45-49 años</v>
          </cell>
          <cell r="B11">
            <v>-40562</v>
          </cell>
          <cell r="C11">
            <v>40865</v>
          </cell>
        </row>
        <row r="12">
          <cell r="A12" t="str">
            <v>50-54 años</v>
          </cell>
          <cell r="B12">
            <v>-40035</v>
          </cell>
          <cell r="C12">
            <v>41784</v>
          </cell>
        </row>
        <row r="13">
          <cell r="A13" t="str">
            <v>55-59 años</v>
          </cell>
          <cell r="B13">
            <v>-40171</v>
          </cell>
          <cell r="C13">
            <v>43203</v>
          </cell>
        </row>
        <row r="14">
          <cell r="A14" t="str">
            <v>60-64 años</v>
          </cell>
          <cell r="B14">
            <v>-35917</v>
          </cell>
          <cell r="C14">
            <v>39652</v>
          </cell>
        </row>
        <row r="15">
          <cell r="A15" t="str">
            <v>65-69 años</v>
          </cell>
          <cell r="B15">
            <v>-31784</v>
          </cell>
          <cell r="C15">
            <v>35978</v>
          </cell>
        </row>
        <row r="16">
          <cell r="A16" t="str">
            <v>70-74 años</v>
          </cell>
          <cell r="B16">
            <v>-25707</v>
          </cell>
          <cell r="C16">
            <v>31236</v>
          </cell>
        </row>
        <row r="17">
          <cell r="A17" t="str">
            <v>75-79 años</v>
          </cell>
          <cell r="B17">
            <v>-17042</v>
          </cell>
          <cell r="C17">
            <v>23094</v>
          </cell>
        </row>
        <row r="18">
          <cell r="A18" t="str">
            <v>80-84 años</v>
          </cell>
          <cell r="B18">
            <v>-17400</v>
          </cell>
          <cell r="C18">
            <v>27549</v>
          </cell>
        </row>
        <row r="19">
          <cell r="A19" t="str">
            <v>85-89 años</v>
          </cell>
          <cell r="B19">
            <v>-10043</v>
          </cell>
          <cell r="C19">
            <v>20143</v>
          </cell>
        </row>
        <row r="20">
          <cell r="A20" t="str">
            <v>90-94 años</v>
          </cell>
          <cell r="B20">
            <v>-3562</v>
          </cell>
          <cell r="C20">
            <v>9619</v>
          </cell>
        </row>
        <row r="21">
          <cell r="A21" t="str">
            <v>95-99 años</v>
          </cell>
          <cell r="B21">
            <v>-670</v>
          </cell>
          <cell r="C21">
            <v>2343</v>
          </cell>
        </row>
        <row r="22">
          <cell r="A22" t="str">
            <v>100 y más</v>
          </cell>
          <cell r="B22">
            <v>-86</v>
          </cell>
          <cell r="C22">
            <v>386</v>
          </cell>
        </row>
      </sheetData>
      <sheetData sheetId="7">
        <row r="1">
          <cell r="A1" t="str">
            <v>UNION EUROPEA</v>
          </cell>
        </row>
      </sheetData>
      <sheetData sheetId="8">
        <row r="2">
          <cell r="A2" t="str">
            <v>UNION EUROPEA</v>
          </cell>
          <cell r="B2">
            <v>7696</v>
          </cell>
          <cell r="C2">
            <v>8190</v>
          </cell>
        </row>
        <row r="3">
          <cell r="A3" t="str">
            <v>EUR NO COMUNITARIA</v>
          </cell>
          <cell r="B3">
            <v>580</v>
          </cell>
          <cell r="C3">
            <v>1007</v>
          </cell>
        </row>
        <row r="4">
          <cell r="A4" t="str">
            <v>AFRICA</v>
          </cell>
          <cell r="B4">
            <v>3402</v>
          </cell>
          <cell r="C4">
            <v>2055</v>
          </cell>
        </row>
        <row r="5">
          <cell r="A5" t="str">
            <v>AMERICA CENTRAL Y CARIBE</v>
          </cell>
          <cell r="B5">
            <v>1205</v>
          </cell>
          <cell r="C5">
            <v>1695</v>
          </cell>
        </row>
        <row r="6">
          <cell r="A6" t="str">
            <v>AMERICA DEL NORTE</v>
          </cell>
          <cell r="B6">
            <v>372</v>
          </cell>
          <cell r="C6">
            <v>467</v>
          </cell>
        </row>
        <row r="7">
          <cell r="A7" t="str">
            <v>AMERICA DEL SUR</v>
          </cell>
          <cell r="B7">
            <v>3569</v>
          </cell>
          <cell r="C7">
            <v>6105</v>
          </cell>
        </row>
        <row r="8">
          <cell r="A8" t="str">
            <v>ASIA</v>
          </cell>
          <cell r="B8">
            <v>1317</v>
          </cell>
          <cell r="C8">
            <v>1138</v>
          </cell>
        </row>
        <row r="9">
          <cell r="A9" t="str">
            <v>OCEANIA</v>
          </cell>
          <cell r="B9">
            <v>31</v>
          </cell>
          <cell r="C9">
            <v>28</v>
          </cell>
        </row>
        <row r="10">
          <cell r="A10" t="str">
            <v>APATRIDAS</v>
          </cell>
          <cell r="B10">
            <v>15</v>
          </cell>
          <cell r="C10">
            <v>12</v>
          </cell>
        </row>
      </sheetData>
      <sheetData sheetId="9">
        <row r="1">
          <cell r="B1" t="str">
            <v>% menores de 16 años</v>
          </cell>
          <cell r="C1" t="str">
            <v>% de 16 a 64 años</v>
          </cell>
        </row>
        <row r="2">
          <cell r="A2" t="str">
            <v>Personas extranjeras</v>
          </cell>
          <cell r="B2">
            <v>0.13288241950416624</v>
          </cell>
          <cell r="D2">
            <v>4.3334019133833966E-2</v>
          </cell>
        </row>
        <row r="3">
          <cell r="A3" t="str">
            <v>Personas españolas</v>
          </cell>
          <cell r="B3">
            <v>0.11661760749179781</v>
          </cell>
          <cell r="D3">
            <v>0.25557788763106432</v>
          </cell>
        </row>
      </sheetData>
      <sheetData sheetId="10">
        <row r="1">
          <cell r="B1" t="str">
            <v>% menores de 16 años</v>
          </cell>
          <cell r="C1" t="str">
            <v>% de 16 a 64 años</v>
          </cell>
          <cell r="D1" t="str">
            <v>% mayores de 65 años</v>
          </cell>
        </row>
        <row r="2">
          <cell r="A2" t="str">
            <v>Hombres españoles</v>
          </cell>
          <cell r="B2">
            <v>0.14592841040303514</v>
          </cell>
          <cell r="C2">
            <v>0.81354813878044763</v>
          </cell>
          <cell r="D2">
            <v>4.0523450816517294E-2</v>
          </cell>
        </row>
        <row r="3">
          <cell r="A3" t="str">
            <v>Hombres extranjeros</v>
          </cell>
          <cell r="B3">
            <v>0.12530795166945541</v>
          </cell>
          <cell r="C3">
            <v>0.65280498776601559</v>
          </cell>
          <cell r="D3">
            <v>0.221887060564529</v>
          </cell>
        </row>
        <row r="4">
          <cell r="A4" t="str">
            <v>Mujeres españolas</v>
          </cell>
          <cell r="B4">
            <v>0.10867259086157063</v>
          </cell>
          <cell r="C4">
            <v>0.60421407047537057</v>
          </cell>
          <cell r="D4">
            <v>0.28711333866305883</v>
          </cell>
        </row>
        <row r="5">
          <cell r="A5" t="str">
            <v>Mujeres extranjeras</v>
          </cell>
          <cell r="B5">
            <v>0.12141856307677441</v>
          </cell>
          <cell r="C5">
            <v>0.8327776972508093</v>
          </cell>
          <cell r="D5">
            <v>4.5803739672416292E-2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3">
          <cell r="A3" t="str">
            <v>0-4 años</v>
          </cell>
          <cell r="B3">
            <v>-979</v>
          </cell>
          <cell r="C3">
            <v>875</v>
          </cell>
        </row>
        <row r="4">
          <cell r="A4" t="str">
            <v>5-9 años</v>
          </cell>
          <cell r="B4">
            <v>-782</v>
          </cell>
          <cell r="C4">
            <v>825</v>
          </cell>
        </row>
        <row r="5">
          <cell r="A5" t="str">
            <v>10-14 años</v>
          </cell>
          <cell r="B5">
            <v>-834</v>
          </cell>
          <cell r="C5">
            <v>758</v>
          </cell>
        </row>
        <row r="6">
          <cell r="A6" t="str">
            <v>15-19 años</v>
          </cell>
          <cell r="B6">
            <v>-1116</v>
          </cell>
          <cell r="C6">
            <v>1021</v>
          </cell>
        </row>
        <row r="7">
          <cell r="A7" t="str">
            <v>20-24 años</v>
          </cell>
          <cell r="B7">
            <v>-1474</v>
          </cell>
          <cell r="C7">
            <v>1711</v>
          </cell>
        </row>
        <row r="8">
          <cell r="A8" t="str">
            <v>25-29 años</v>
          </cell>
          <cell r="B8">
            <v>-1844</v>
          </cell>
          <cell r="C8">
            <v>2291</v>
          </cell>
        </row>
        <row r="9">
          <cell r="A9" t="str">
            <v>30-34 años</v>
          </cell>
          <cell r="B9">
            <v>-2270</v>
          </cell>
          <cell r="C9">
            <v>2809</v>
          </cell>
        </row>
        <row r="10">
          <cell r="A10" t="str">
            <v>35-39 años</v>
          </cell>
          <cell r="B10">
            <v>-2411</v>
          </cell>
          <cell r="C10">
            <v>2873</v>
          </cell>
        </row>
        <row r="11">
          <cell r="A11" t="str">
            <v>40-44 años</v>
          </cell>
          <cell r="B11">
            <v>-2101</v>
          </cell>
          <cell r="C11">
            <v>2211</v>
          </cell>
        </row>
        <row r="12">
          <cell r="A12" t="str">
            <v>45-49 años</v>
          </cell>
          <cell r="B12">
            <v>-1637</v>
          </cell>
          <cell r="C12">
            <v>1833</v>
          </cell>
        </row>
        <row r="13">
          <cell r="A13" t="str">
            <v>50-54 años</v>
          </cell>
          <cell r="B13">
            <v>-1120</v>
          </cell>
          <cell r="C13">
            <v>1378</v>
          </cell>
        </row>
        <row r="14">
          <cell r="A14" t="str">
            <v>55-59 años</v>
          </cell>
          <cell r="B14">
            <v>-775</v>
          </cell>
          <cell r="C14">
            <v>1082</v>
          </cell>
        </row>
        <row r="15">
          <cell r="A15" t="str">
            <v>60-64 años</v>
          </cell>
          <cell r="B15">
            <v>-527</v>
          </cell>
          <cell r="C15">
            <v>748</v>
          </cell>
        </row>
        <row r="16">
          <cell r="A16" t="str">
            <v>65-69 años</v>
          </cell>
          <cell r="B16">
            <v>-313</v>
          </cell>
          <cell r="C16">
            <v>413</v>
          </cell>
        </row>
        <row r="17">
          <cell r="A17" t="str">
            <v>70-74 años</v>
          </cell>
          <cell r="B17">
            <v>-208</v>
          </cell>
          <cell r="C17">
            <v>243</v>
          </cell>
        </row>
        <row r="18">
          <cell r="A18" t="str">
            <v>75-79 años</v>
          </cell>
          <cell r="B18">
            <v>-148</v>
          </cell>
          <cell r="C18">
            <v>144</v>
          </cell>
        </row>
        <row r="19">
          <cell r="A19" t="str">
            <v>80-84 años</v>
          </cell>
          <cell r="B19">
            <v>-83</v>
          </cell>
          <cell r="C19">
            <v>114</v>
          </cell>
        </row>
        <row r="20">
          <cell r="A20" t="str">
            <v>85-89 años</v>
          </cell>
          <cell r="B20">
            <v>-27</v>
          </cell>
          <cell r="C20">
            <v>57</v>
          </cell>
        </row>
        <row r="21">
          <cell r="A21" t="str">
            <v>90-94 años</v>
          </cell>
          <cell r="B21">
            <v>-10</v>
          </cell>
          <cell r="C21">
            <v>25</v>
          </cell>
        </row>
        <row r="22">
          <cell r="A22" t="str">
            <v>95-99 años</v>
          </cell>
          <cell r="B22">
            <v>-2</v>
          </cell>
          <cell r="C22">
            <v>12</v>
          </cell>
        </row>
        <row r="23">
          <cell r="B23">
            <v>0</v>
          </cell>
          <cell r="C23">
            <v>0</v>
          </cell>
        </row>
      </sheetData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Nacionalidades"/>
      <sheetName val="Continenetes"/>
      <sheetName val="Continentes_Sexo"/>
    </sheetNames>
    <sheetDataSet>
      <sheetData sheetId="0"/>
      <sheetData sheetId="1"/>
      <sheetData sheetId="2">
        <row r="4">
          <cell r="A4" t="str">
            <v>UNION EUROPEA</v>
          </cell>
          <cell r="C4">
            <v>0.39067957289691646</v>
          </cell>
        </row>
        <row r="5">
          <cell r="A5" t="str">
            <v>EUROPA NO COMUNITARIA</v>
          </cell>
          <cell r="C5">
            <v>4.2660413132421915E-2</v>
          </cell>
        </row>
        <row r="6">
          <cell r="A6" t="str">
            <v>AFRICA</v>
          </cell>
          <cell r="C6">
            <v>0.14215148188803511</v>
          </cell>
        </row>
        <row r="7">
          <cell r="A7" t="str">
            <v>AMERICA CENTRAL Y CARIBE</v>
          </cell>
          <cell r="C7">
            <v>7.9508033130426106E-2</v>
          </cell>
        </row>
        <row r="8">
          <cell r="A8" t="str">
            <v>AMERICA DEL NORTE</v>
          </cell>
          <cell r="C8">
            <v>2.3276120147689851E-2</v>
          </cell>
        </row>
        <row r="9">
          <cell r="A9" t="str">
            <v>AMERICA DEL SUR</v>
          </cell>
          <cell r="C9">
            <v>0.25576289791437978</v>
          </cell>
        </row>
        <row r="10">
          <cell r="A10" t="str">
            <v>ASIA</v>
          </cell>
          <cell r="C10">
            <v>6.2593553537571095E-2</v>
          </cell>
        </row>
        <row r="11">
          <cell r="A11" t="str">
            <v>OCEANIA</v>
          </cell>
          <cell r="C11">
            <v>1.2972757209859295E-3</v>
          </cell>
        </row>
        <row r="12">
          <cell r="A12" t="str">
            <v>APATRIDAS</v>
          </cell>
          <cell r="C12">
            <v>2.0706516315736954E-3</v>
          </cell>
        </row>
      </sheetData>
      <sheetData sheetId="3">
        <row r="3">
          <cell r="A3" t="str">
            <v>OCEANIA</v>
          </cell>
          <cell r="B3">
            <v>29</v>
          </cell>
          <cell r="C3">
            <v>23</v>
          </cell>
        </row>
        <row r="4">
          <cell r="A4" t="str">
            <v>APATRIDAS</v>
          </cell>
          <cell r="B4">
            <v>57</v>
          </cell>
          <cell r="C4">
            <v>26</v>
          </cell>
        </row>
        <row r="5">
          <cell r="A5" t="str">
            <v>AMERICA DEL NORTE</v>
          </cell>
          <cell r="B5">
            <v>425</v>
          </cell>
          <cell r="C5">
            <v>508</v>
          </cell>
        </row>
        <row r="6">
          <cell r="A6" t="str">
            <v>EUROPA NO COMUNITARIA</v>
          </cell>
          <cell r="B6">
            <v>635</v>
          </cell>
          <cell r="C6">
            <v>1075</v>
          </cell>
        </row>
        <row r="7">
          <cell r="A7" t="str">
            <v>ASIA</v>
          </cell>
          <cell r="B7">
            <v>1327</v>
          </cell>
          <cell r="C7">
            <v>1182</v>
          </cell>
        </row>
        <row r="8">
          <cell r="A8" t="str">
            <v>AMERICA CENTRAL Y CARIBE</v>
          </cell>
          <cell r="B8">
            <v>1309</v>
          </cell>
          <cell r="C8">
            <v>1878</v>
          </cell>
        </row>
        <row r="9">
          <cell r="A9" t="str">
            <v>AFRICA</v>
          </cell>
          <cell r="B9">
            <v>3510</v>
          </cell>
          <cell r="C9">
            <v>2188</v>
          </cell>
        </row>
        <row r="10">
          <cell r="A10" t="str">
            <v>AMERICA DEL SUR</v>
          </cell>
          <cell r="B10">
            <v>3804</v>
          </cell>
          <cell r="C10">
            <v>6448</v>
          </cell>
        </row>
        <row r="11">
          <cell r="A11" t="str">
            <v>UNION EUROPEA</v>
          </cell>
          <cell r="B11">
            <v>7565</v>
          </cell>
          <cell r="C11">
            <v>8095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5"/>
      <sheetName val="Gráfico6"/>
      <sheetName val="Gráfico7"/>
    </sheetNames>
    <sheetDataSet>
      <sheetData sheetId="0">
        <row r="2">
          <cell r="A2" t="str">
            <v>Yernes y Tameza</v>
          </cell>
          <cell r="B2">
            <v>0</v>
          </cell>
        </row>
        <row r="3">
          <cell r="A3" t="str">
            <v>San Martín de Oscos</v>
          </cell>
          <cell r="B3">
            <v>4.9627791563275434E-3</v>
          </cell>
        </row>
        <row r="4">
          <cell r="A4" t="str">
            <v>Peñamellera Alta</v>
          </cell>
          <cell r="B4">
            <v>5.5147058823529415E-3</v>
          </cell>
        </row>
        <row r="5">
          <cell r="A5" t="str">
            <v>Illano</v>
          </cell>
          <cell r="B5">
            <v>5.5555555555555558E-3</v>
          </cell>
        </row>
        <row r="6">
          <cell r="A6" t="str">
            <v>Villayón</v>
          </cell>
          <cell r="B6">
            <v>7.0312500000000002E-3</v>
          </cell>
        </row>
        <row r="7">
          <cell r="A7" t="str">
            <v>Boal</v>
          </cell>
          <cell r="B7">
            <v>7.5662042875157629E-3</v>
          </cell>
        </row>
        <row r="8">
          <cell r="A8" t="str">
            <v>Caravia</v>
          </cell>
          <cell r="B8">
            <v>8.4745762711864406E-3</v>
          </cell>
        </row>
        <row r="9">
          <cell r="A9" t="str">
            <v>Sariego</v>
          </cell>
          <cell r="B9">
            <v>9.5846645367412137E-3</v>
          </cell>
        </row>
        <row r="10">
          <cell r="A10" t="str">
            <v>Ponga</v>
          </cell>
          <cell r="B10">
            <v>9.630818619582664E-3</v>
          </cell>
        </row>
        <row r="11">
          <cell r="A11" t="str">
            <v>Illas</v>
          </cell>
          <cell r="B11">
            <v>1.0816125860373648E-2</v>
          </cell>
        </row>
        <row r="12">
          <cell r="A12" t="str">
            <v>San Tirso de Abres</v>
          </cell>
          <cell r="B12">
            <v>1.1185682326621925E-2</v>
          </cell>
        </row>
        <row r="13">
          <cell r="A13" t="str">
            <v>Sobrescobio</v>
          </cell>
          <cell r="B13">
            <v>1.1990407673860911E-2</v>
          </cell>
        </row>
        <row r="14">
          <cell r="A14" t="str">
            <v>Proaza</v>
          </cell>
          <cell r="B14">
            <v>1.3262599469496022E-2</v>
          </cell>
        </row>
        <row r="15">
          <cell r="A15" t="str">
            <v>Tapia de Casariego</v>
          </cell>
          <cell r="B15">
            <v>1.3502986237340951E-2</v>
          </cell>
        </row>
        <row r="16">
          <cell r="A16" t="str">
            <v>Peñamellera Baja</v>
          </cell>
          <cell r="B16">
            <v>1.4274385408406027E-2</v>
          </cell>
        </row>
        <row r="17">
          <cell r="A17" t="str">
            <v>Quirós</v>
          </cell>
          <cell r="B17">
            <v>1.4851485148514851E-2</v>
          </cell>
        </row>
        <row r="18">
          <cell r="A18" t="str">
            <v>Grandas de Salime</v>
          </cell>
          <cell r="B18">
            <v>1.4874141876430207E-2</v>
          </cell>
        </row>
        <row r="19">
          <cell r="A19" t="str">
            <v>Degaña</v>
          </cell>
          <cell r="B19">
            <v>1.5337423312883436E-2</v>
          </cell>
        </row>
        <row r="20">
          <cell r="A20" t="str">
            <v>Castropol</v>
          </cell>
          <cell r="B20">
            <v>1.5384615384615385E-2</v>
          </cell>
        </row>
        <row r="21">
          <cell r="A21" t="str">
            <v>Franco, El</v>
          </cell>
          <cell r="B21">
            <v>1.5388628064684403E-2</v>
          </cell>
        </row>
        <row r="22">
          <cell r="A22" t="str">
            <v>Amieva</v>
          </cell>
          <cell r="B22">
            <v>1.5736766809728183E-2</v>
          </cell>
        </row>
        <row r="23">
          <cell r="A23" t="str">
            <v>Villanueva de Oscos</v>
          </cell>
          <cell r="B23">
            <v>1.65016501650165E-2</v>
          </cell>
        </row>
        <row r="24">
          <cell r="A24" t="str">
            <v>Taramundi</v>
          </cell>
          <cell r="B24">
            <v>1.6871165644171779E-2</v>
          </cell>
        </row>
        <row r="25">
          <cell r="A25" t="str">
            <v>Laviana</v>
          </cell>
          <cell r="B25">
            <v>1.6923541855545482E-2</v>
          </cell>
        </row>
        <row r="26">
          <cell r="A26" t="str">
            <v>Muros de Nalón</v>
          </cell>
          <cell r="B26">
            <v>1.7222820236813777E-2</v>
          </cell>
        </row>
        <row r="27">
          <cell r="A27" t="str">
            <v>Santa Eulalia de Oscos</v>
          </cell>
          <cell r="B27">
            <v>1.735357917570499E-2</v>
          </cell>
        </row>
        <row r="28">
          <cell r="A28" t="str">
            <v>Castrillón</v>
          </cell>
          <cell r="B28">
            <v>1.7429968875055581E-2</v>
          </cell>
        </row>
        <row r="29">
          <cell r="A29" t="str">
            <v>Caso</v>
          </cell>
          <cell r="B29">
            <v>1.8424396442185513E-2</v>
          </cell>
        </row>
        <row r="30">
          <cell r="A30" t="str">
            <v>Corvera de Asturias</v>
          </cell>
          <cell r="B30">
            <v>1.9091424610925587E-2</v>
          </cell>
        </row>
        <row r="31">
          <cell r="A31" t="str">
            <v>Aller</v>
          </cell>
          <cell r="B31">
            <v>1.9225537317493425E-2</v>
          </cell>
        </row>
        <row r="32">
          <cell r="A32" t="str">
            <v>Gozón</v>
          </cell>
          <cell r="B32">
            <v>1.9252873563218392E-2</v>
          </cell>
        </row>
        <row r="33">
          <cell r="A33" t="str">
            <v>Soto del Barco</v>
          </cell>
          <cell r="B33">
            <v>1.9622833843017329E-2</v>
          </cell>
        </row>
        <row r="34">
          <cell r="A34" t="str">
            <v>Coaña</v>
          </cell>
          <cell r="B34">
            <v>1.9781517567168585E-2</v>
          </cell>
        </row>
        <row r="35">
          <cell r="A35" t="str">
            <v>Candamo</v>
          </cell>
          <cell r="B35">
            <v>2.1203155818540435E-2</v>
          </cell>
        </row>
        <row r="36">
          <cell r="A36" t="str">
            <v>Ibias</v>
          </cell>
          <cell r="B36">
            <v>2.1292217327459617E-2</v>
          </cell>
        </row>
        <row r="37">
          <cell r="A37" t="str">
            <v>Regueras, Las</v>
          </cell>
          <cell r="B37">
            <v>2.1344717182497332E-2</v>
          </cell>
        </row>
        <row r="38">
          <cell r="A38" t="str">
            <v>Ribadedeva</v>
          </cell>
          <cell r="B38">
            <v>2.167712492869367E-2</v>
          </cell>
        </row>
        <row r="39">
          <cell r="A39" t="str">
            <v>San Martín del Rey Aurelio</v>
          </cell>
          <cell r="B39">
            <v>2.1707670043415339E-2</v>
          </cell>
        </row>
        <row r="40">
          <cell r="A40" t="str">
            <v>Salas</v>
          </cell>
          <cell r="B40">
            <v>2.1789883268482489E-2</v>
          </cell>
        </row>
        <row r="41">
          <cell r="A41" t="str">
            <v>Langreo</v>
          </cell>
          <cell r="B41">
            <v>2.2329689851711122E-2</v>
          </cell>
        </row>
        <row r="42">
          <cell r="A42" t="str">
            <v>Mieres</v>
          </cell>
          <cell r="B42">
            <v>2.3022432113341203E-2</v>
          </cell>
        </row>
        <row r="43">
          <cell r="A43" t="str">
            <v>Riosa</v>
          </cell>
          <cell r="B43">
            <v>2.3606228026117528E-2</v>
          </cell>
        </row>
        <row r="44">
          <cell r="A44" t="str">
            <v>Valdés</v>
          </cell>
          <cell r="B44">
            <v>2.4526570451322265E-2</v>
          </cell>
        </row>
        <row r="45">
          <cell r="A45" t="str">
            <v>Llanera</v>
          </cell>
          <cell r="B45">
            <v>2.5083369580977236E-2</v>
          </cell>
        </row>
        <row r="46">
          <cell r="A46" t="str">
            <v>Bimenes</v>
          </cell>
          <cell r="B46">
            <v>2.5331030512377662E-2</v>
          </cell>
        </row>
        <row r="47">
          <cell r="A47" t="str">
            <v>Pesoz</v>
          </cell>
          <cell r="B47">
            <v>2.564102564102564E-2</v>
          </cell>
        </row>
        <row r="48">
          <cell r="A48" t="str">
            <v>Nava</v>
          </cell>
          <cell r="B48">
            <v>2.5689105569098068E-2</v>
          </cell>
        </row>
        <row r="49">
          <cell r="A49" t="str">
            <v>Belmonte de Miranda</v>
          </cell>
          <cell r="B49">
            <v>2.5740025740025738E-2</v>
          </cell>
        </row>
        <row r="50">
          <cell r="A50" t="str">
            <v>Carreño</v>
          </cell>
          <cell r="B50">
            <v>2.5794215267899479E-2</v>
          </cell>
        </row>
        <row r="51">
          <cell r="A51" t="str">
            <v>Morcín</v>
          </cell>
          <cell r="B51">
            <v>2.6631657914478621E-2</v>
          </cell>
        </row>
        <row r="52">
          <cell r="A52" t="str">
            <v>Noreña</v>
          </cell>
          <cell r="B52">
            <v>2.7447216890595011E-2</v>
          </cell>
        </row>
        <row r="53">
          <cell r="A53" t="str">
            <v>Piloña</v>
          </cell>
          <cell r="B53">
            <v>2.7723599888548341E-2</v>
          </cell>
        </row>
        <row r="54">
          <cell r="A54" t="str">
            <v>Navia</v>
          </cell>
          <cell r="B54">
            <v>2.777448071216617E-2</v>
          </cell>
        </row>
        <row r="55">
          <cell r="A55" t="str">
            <v>Allande</v>
          </cell>
          <cell r="B55">
            <v>2.8128587830080369E-2</v>
          </cell>
        </row>
        <row r="56">
          <cell r="A56" t="str">
            <v>Siero</v>
          </cell>
          <cell r="B56">
            <v>2.8159765142150805E-2</v>
          </cell>
        </row>
        <row r="57">
          <cell r="A57" t="str">
            <v>Onís</v>
          </cell>
          <cell r="B57">
            <v>2.826379542395693E-2</v>
          </cell>
        </row>
        <row r="58">
          <cell r="A58" t="str">
            <v>Ribera de Arriba</v>
          </cell>
          <cell r="B58">
            <v>2.9364655632674853E-2</v>
          </cell>
        </row>
        <row r="59">
          <cell r="A59" t="str">
            <v>Cudillero</v>
          </cell>
          <cell r="B59">
            <v>2.9905460158209531E-2</v>
          </cell>
        </row>
        <row r="60">
          <cell r="A60" t="str">
            <v>Somiedo</v>
          </cell>
          <cell r="B60">
            <v>3.0647985989492119E-2</v>
          </cell>
        </row>
        <row r="61">
          <cell r="A61" t="str">
            <v>Lena</v>
          </cell>
          <cell r="B61">
            <v>3.0856534846604007E-2</v>
          </cell>
        </row>
        <row r="62">
          <cell r="A62" t="str">
            <v>Cangas del Narcea</v>
          </cell>
          <cell r="B62">
            <v>3.1744805746504984E-2</v>
          </cell>
        </row>
        <row r="63">
          <cell r="A63" t="str">
            <v>Vegadeo</v>
          </cell>
          <cell r="B63">
            <v>3.3127889060092452E-2</v>
          </cell>
        </row>
        <row r="64">
          <cell r="A64" t="str">
            <v>Avilés</v>
          </cell>
          <cell r="B64">
            <v>3.3931131624619561E-2</v>
          </cell>
        </row>
        <row r="65">
          <cell r="A65" t="str">
            <v>Tineo</v>
          </cell>
          <cell r="B65">
            <v>3.5567010309278349E-2</v>
          </cell>
        </row>
        <row r="66">
          <cell r="A66" t="str">
            <v>Villaviciosa</v>
          </cell>
          <cell r="B66">
            <v>3.5973711518505709E-2</v>
          </cell>
        </row>
        <row r="67">
          <cell r="A67" t="str">
            <v>Teverga</v>
          </cell>
          <cell r="B67">
            <v>3.635280095351609E-2</v>
          </cell>
        </row>
        <row r="68">
          <cell r="A68" t="str">
            <v>Total</v>
          </cell>
          <cell r="B68">
            <v>3.757053412692278E-2</v>
          </cell>
        </row>
        <row r="69">
          <cell r="A69" t="str">
            <v>Ribadesella</v>
          </cell>
          <cell r="B69">
            <v>3.8068870046720889E-2</v>
          </cell>
        </row>
        <row r="70">
          <cell r="A70" t="str">
            <v>Pravia</v>
          </cell>
          <cell r="B70">
            <v>3.8645038167938933E-2</v>
          </cell>
        </row>
        <row r="71">
          <cell r="A71" t="str">
            <v>Colunga</v>
          </cell>
          <cell r="B71">
            <v>3.8662790697674421E-2</v>
          </cell>
        </row>
        <row r="72">
          <cell r="A72" t="str">
            <v>Llanes</v>
          </cell>
          <cell r="B72">
            <v>3.9465077403881096E-2</v>
          </cell>
        </row>
        <row r="73">
          <cell r="A73" t="str">
            <v>Grado</v>
          </cell>
          <cell r="B73">
            <v>4.0581162324649298E-2</v>
          </cell>
        </row>
        <row r="74">
          <cell r="A74" t="str">
            <v>Gijón</v>
          </cell>
          <cell r="B74">
            <v>4.3199383180658309E-2</v>
          </cell>
        </row>
        <row r="75">
          <cell r="A75" t="str">
            <v>Santo Adriano</v>
          </cell>
          <cell r="B75">
            <v>4.6762589928057555E-2</v>
          </cell>
        </row>
        <row r="76">
          <cell r="A76" t="str">
            <v>Cabrales</v>
          </cell>
          <cell r="B76">
            <v>4.8306772908366533E-2</v>
          </cell>
        </row>
        <row r="77">
          <cell r="A77" t="str">
            <v>Parres</v>
          </cell>
          <cell r="B77">
            <v>5.1401002041195028E-2</v>
          </cell>
        </row>
        <row r="78">
          <cell r="A78" t="str">
            <v>Oviedo</v>
          </cell>
          <cell r="B78">
            <v>5.5542190003676786E-2</v>
          </cell>
        </row>
        <row r="79">
          <cell r="A79" t="str">
            <v>Cangas de Onís</v>
          </cell>
          <cell r="B79">
            <v>5.9854706253948196E-2</v>
          </cell>
        </row>
        <row r="80">
          <cell r="A80" t="str">
            <v>Cabranes</v>
          </cell>
          <cell r="B80">
            <v>6.0491493383742913E-2</v>
          </cell>
        </row>
      </sheetData>
      <sheetData sheetId="1">
        <row r="2">
          <cell r="A2" t="str">
            <v>TOTAL</v>
          </cell>
          <cell r="B2">
            <v>15886</v>
          </cell>
          <cell r="C2">
            <v>1587</v>
          </cell>
          <cell r="D2">
            <v>5457</v>
          </cell>
          <cell r="E2">
            <v>13413</v>
          </cell>
          <cell r="F2">
            <v>2455</v>
          </cell>
          <cell r="G2">
            <v>86</v>
          </cell>
        </row>
        <row r="3">
          <cell r="A3" t="str">
            <v>Allande</v>
          </cell>
          <cell r="B3">
            <v>28</v>
          </cell>
          <cell r="C3">
            <v>0</v>
          </cell>
          <cell r="D3">
            <v>17</v>
          </cell>
          <cell r="E3">
            <v>4</v>
          </cell>
          <cell r="F3">
            <v>0</v>
          </cell>
          <cell r="G3">
            <v>0</v>
          </cell>
        </row>
        <row r="4">
          <cell r="A4" t="str">
            <v>Aller</v>
          </cell>
          <cell r="B4">
            <v>123</v>
          </cell>
          <cell r="C4">
            <v>6</v>
          </cell>
          <cell r="D4">
            <v>39</v>
          </cell>
          <cell r="E4">
            <v>43</v>
          </cell>
          <cell r="F4">
            <v>1</v>
          </cell>
          <cell r="G4">
            <v>0</v>
          </cell>
        </row>
        <row r="5">
          <cell r="A5" t="str">
            <v>Amieva</v>
          </cell>
          <cell r="B5">
            <v>3</v>
          </cell>
          <cell r="C5">
            <v>0</v>
          </cell>
          <cell r="D5">
            <v>0</v>
          </cell>
          <cell r="E5">
            <v>8</v>
          </cell>
          <cell r="F5">
            <v>0</v>
          </cell>
          <cell r="G5">
            <v>0</v>
          </cell>
        </row>
        <row r="6">
          <cell r="A6" t="str">
            <v>Avilés</v>
          </cell>
          <cell r="B6">
            <v>1084</v>
          </cell>
          <cell r="C6">
            <v>54</v>
          </cell>
          <cell r="D6">
            <v>419</v>
          </cell>
          <cell r="E6">
            <v>938</v>
          </cell>
          <cell r="F6">
            <v>201</v>
          </cell>
          <cell r="G6">
            <v>2</v>
          </cell>
        </row>
        <row r="7">
          <cell r="A7" t="str">
            <v>Belmonte de Miranda</v>
          </cell>
          <cell r="B7">
            <v>23</v>
          </cell>
          <cell r="C7">
            <v>3</v>
          </cell>
          <cell r="D7">
            <v>1</v>
          </cell>
          <cell r="E7">
            <v>10</v>
          </cell>
          <cell r="F7">
            <v>0</v>
          </cell>
          <cell r="G7">
            <v>3</v>
          </cell>
        </row>
        <row r="8">
          <cell r="A8" t="str">
            <v>Bimenes</v>
          </cell>
          <cell r="B8">
            <v>35</v>
          </cell>
          <cell r="C8">
            <v>0</v>
          </cell>
          <cell r="D8">
            <v>0</v>
          </cell>
          <cell r="E8">
            <v>9</v>
          </cell>
          <cell r="F8">
            <v>0</v>
          </cell>
          <cell r="G8">
            <v>0</v>
          </cell>
        </row>
        <row r="9">
          <cell r="A9" t="str">
            <v>Boal</v>
          </cell>
          <cell r="B9">
            <v>7</v>
          </cell>
          <cell r="C9">
            <v>0</v>
          </cell>
          <cell r="D9">
            <v>0</v>
          </cell>
          <cell r="E9">
            <v>4</v>
          </cell>
          <cell r="F9">
            <v>1</v>
          </cell>
          <cell r="G9">
            <v>0</v>
          </cell>
        </row>
        <row r="10">
          <cell r="A10" t="str">
            <v>Cabrales</v>
          </cell>
          <cell r="B10">
            <v>57</v>
          </cell>
          <cell r="C10">
            <v>7</v>
          </cell>
          <cell r="D10">
            <v>1</v>
          </cell>
          <cell r="E10">
            <v>32</v>
          </cell>
          <cell r="F10">
            <v>0</v>
          </cell>
          <cell r="G10">
            <v>0</v>
          </cell>
        </row>
        <row r="11">
          <cell r="A11" t="str">
            <v>Cabranes</v>
          </cell>
          <cell r="B11">
            <v>39</v>
          </cell>
          <cell r="C11">
            <v>5</v>
          </cell>
          <cell r="D11">
            <v>1</v>
          </cell>
          <cell r="E11">
            <v>18</v>
          </cell>
          <cell r="F11">
            <v>1</v>
          </cell>
          <cell r="G11">
            <v>0</v>
          </cell>
        </row>
        <row r="12">
          <cell r="A12" t="str">
            <v>Candamo</v>
          </cell>
          <cell r="B12">
            <v>20</v>
          </cell>
          <cell r="C12">
            <v>1</v>
          </cell>
          <cell r="D12">
            <v>1</v>
          </cell>
          <cell r="E12">
            <v>21</v>
          </cell>
          <cell r="F12">
            <v>0</v>
          </cell>
          <cell r="G12">
            <v>0</v>
          </cell>
        </row>
        <row r="13">
          <cell r="A13" t="str">
            <v>Cangas del Narcea</v>
          </cell>
          <cell r="B13">
            <v>248</v>
          </cell>
          <cell r="C13">
            <v>5</v>
          </cell>
          <cell r="D13">
            <v>13</v>
          </cell>
          <cell r="E13">
            <v>99</v>
          </cell>
          <cell r="F13">
            <v>14</v>
          </cell>
          <cell r="G13">
            <v>0</v>
          </cell>
        </row>
        <row r="14">
          <cell r="A14" t="str">
            <v>Cangas de Onís</v>
          </cell>
          <cell r="B14">
            <v>249</v>
          </cell>
          <cell r="C14">
            <v>2</v>
          </cell>
          <cell r="D14">
            <v>82</v>
          </cell>
          <cell r="E14">
            <v>62</v>
          </cell>
          <cell r="F14">
            <v>15</v>
          </cell>
          <cell r="G14">
            <v>1</v>
          </cell>
        </row>
        <row r="15">
          <cell r="A15" t="str">
            <v>Caravia</v>
          </cell>
          <cell r="B15">
            <v>1</v>
          </cell>
          <cell r="C15">
            <v>0</v>
          </cell>
          <cell r="D15">
            <v>0</v>
          </cell>
          <cell r="E15">
            <v>3</v>
          </cell>
          <cell r="F15">
            <v>0</v>
          </cell>
          <cell r="G15">
            <v>0</v>
          </cell>
        </row>
        <row r="16">
          <cell r="A16" t="str">
            <v>Carreño</v>
          </cell>
          <cell r="B16">
            <v>127</v>
          </cell>
          <cell r="C16">
            <v>15</v>
          </cell>
          <cell r="D16">
            <v>40</v>
          </cell>
          <cell r="E16">
            <v>79</v>
          </cell>
          <cell r="F16">
            <v>11</v>
          </cell>
          <cell r="G16">
            <v>0</v>
          </cell>
        </row>
        <row r="17">
          <cell r="A17" t="str">
            <v>Caso</v>
          </cell>
          <cell r="B17">
            <v>18</v>
          </cell>
          <cell r="C17">
            <v>6</v>
          </cell>
          <cell r="D17">
            <v>1</v>
          </cell>
          <cell r="E17">
            <v>4</v>
          </cell>
          <cell r="F17">
            <v>0</v>
          </cell>
          <cell r="G17">
            <v>0</v>
          </cell>
        </row>
        <row r="18">
          <cell r="A18" t="str">
            <v>Castrillón</v>
          </cell>
          <cell r="B18">
            <v>178</v>
          </cell>
          <cell r="C18">
            <v>17</v>
          </cell>
          <cell r="D18">
            <v>31</v>
          </cell>
          <cell r="E18">
            <v>141</v>
          </cell>
          <cell r="F18">
            <v>24</v>
          </cell>
          <cell r="G18">
            <v>1</v>
          </cell>
        </row>
        <row r="19">
          <cell r="A19" t="str">
            <v>Castropol</v>
          </cell>
          <cell r="B19">
            <v>37</v>
          </cell>
          <cell r="C19">
            <v>1</v>
          </cell>
          <cell r="D19">
            <v>2</v>
          </cell>
          <cell r="E19">
            <v>13</v>
          </cell>
          <cell r="F19">
            <v>1</v>
          </cell>
          <cell r="G19">
            <v>0</v>
          </cell>
        </row>
        <row r="20">
          <cell r="A20" t="str">
            <v>Coaña</v>
          </cell>
          <cell r="B20">
            <v>35</v>
          </cell>
          <cell r="C20">
            <v>0</v>
          </cell>
          <cell r="D20">
            <v>6</v>
          </cell>
          <cell r="E20">
            <v>25</v>
          </cell>
          <cell r="F20">
            <v>1</v>
          </cell>
          <cell r="G20">
            <v>0</v>
          </cell>
        </row>
        <row r="21">
          <cell r="A21" t="str">
            <v>Colunga</v>
          </cell>
          <cell r="B21">
            <v>60</v>
          </cell>
          <cell r="C21">
            <v>1</v>
          </cell>
          <cell r="D21">
            <v>27</v>
          </cell>
          <cell r="E21">
            <v>40</v>
          </cell>
          <cell r="F21">
            <v>5</v>
          </cell>
          <cell r="G21">
            <v>0</v>
          </cell>
        </row>
        <row r="22">
          <cell r="A22" t="str">
            <v>Corvera de Asturias</v>
          </cell>
          <cell r="B22">
            <v>114</v>
          </cell>
          <cell r="C22">
            <v>6</v>
          </cell>
          <cell r="D22">
            <v>48</v>
          </cell>
          <cell r="E22">
            <v>111</v>
          </cell>
          <cell r="F22">
            <v>24</v>
          </cell>
          <cell r="G22">
            <v>0</v>
          </cell>
        </row>
        <row r="23">
          <cell r="A23" t="str">
            <v>Cudillero</v>
          </cell>
          <cell r="B23">
            <v>98</v>
          </cell>
          <cell r="C23">
            <v>3</v>
          </cell>
          <cell r="D23">
            <v>6</v>
          </cell>
          <cell r="E23">
            <v>48</v>
          </cell>
          <cell r="F23">
            <v>0</v>
          </cell>
          <cell r="G23">
            <v>0</v>
          </cell>
        </row>
        <row r="24">
          <cell r="A24" t="str">
            <v>Degaña</v>
          </cell>
          <cell r="B24">
            <v>12</v>
          </cell>
          <cell r="C24">
            <v>0</v>
          </cell>
          <cell r="D24">
            <v>1</v>
          </cell>
          <cell r="E24">
            <v>2</v>
          </cell>
          <cell r="F24">
            <v>0</v>
          </cell>
          <cell r="G24">
            <v>0</v>
          </cell>
        </row>
        <row r="25">
          <cell r="A25" t="str">
            <v>Franco, El</v>
          </cell>
          <cell r="B25">
            <v>26</v>
          </cell>
          <cell r="C25">
            <v>1</v>
          </cell>
          <cell r="D25">
            <v>3</v>
          </cell>
          <cell r="E25">
            <v>24</v>
          </cell>
          <cell r="F25">
            <v>5</v>
          </cell>
          <cell r="G25">
            <v>0</v>
          </cell>
        </row>
        <row r="26">
          <cell r="A26" t="str">
            <v>Gijón</v>
          </cell>
          <cell r="B26">
            <v>4699</v>
          </cell>
          <cell r="C26">
            <v>504</v>
          </cell>
          <cell r="D26">
            <v>1673</v>
          </cell>
          <cell r="E26">
            <v>4050</v>
          </cell>
          <cell r="F26">
            <v>807</v>
          </cell>
          <cell r="G26">
            <v>33</v>
          </cell>
        </row>
        <row r="27">
          <cell r="A27" t="str">
            <v>Gozón</v>
          </cell>
          <cell r="B27">
            <v>79</v>
          </cell>
          <cell r="C27">
            <v>15</v>
          </cell>
          <cell r="D27">
            <v>28</v>
          </cell>
          <cell r="E27">
            <v>56</v>
          </cell>
          <cell r="F27">
            <v>21</v>
          </cell>
          <cell r="G27">
            <v>2</v>
          </cell>
        </row>
        <row r="28">
          <cell r="A28" t="str">
            <v>Grado</v>
          </cell>
          <cell r="B28">
            <v>257</v>
          </cell>
          <cell r="C28">
            <v>4</v>
          </cell>
          <cell r="D28">
            <v>73</v>
          </cell>
          <cell r="E28">
            <v>50</v>
          </cell>
          <cell r="F28">
            <v>20</v>
          </cell>
          <cell r="G28">
            <v>1</v>
          </cell>
        </row>
        <row r="29">
          <cell r="A29" t="str">
            <v>Grandas de Salime</v>
          </cell>
          <cell r="B29">
            <v>4</v>
          </cell>
          <cell r="C29">
            <v>1</v>
          </cell>
          <cell r="D29">
            <v>1</v>
          </cell>
          <cell r="E29">
            <v>7</v>
          </cell>
          <cell r="F29">
            <v>0</v>
          </cell>
          <cell r="G29">
            <v>0</v>
          </cell>
        </row>
        <row r="30">
          <cell r="A30" t="str">
            <v>Ibias</v>
          </cell>
          <cell r="B30">
            <v>17</v>
          </cell>
          <cell r="C30">
            <v>2</v>
          </cell>
          <cell r="D30">
            <v>6</v>
          </cell>
          <cell r="E30">
            <v>3</v>
          </cell>
          <cell r="F30">
            <v>1</v>
          </cell>
          <cell r="G30">
            <v>0</v>
          </cell>
        </row>
        <row r="31">
          <cell r="A31" t="str">
            <v>Illano</v>
          </cell>
          <cell r="B31">
            <v>0</v>
          </cell>
          <cell r="C31">
            <v>0</v>
          </cell>
          <cell r="D31">
            <v>0</v>
          </cell>
          <cell r="E31">
            <v>2</v>
          </cell>
          <cell r="F31">
            <v>0</v>
          </cell>
          <cell r="G31">
            <v>0</v>
          </cell>
        </row>
        <row r="32">
          <cell r="A32" t="str">
            <v>Illas</v>
          </cell>
          <cell r="B32">
            <v>6</v>
          </cell>
          <cell r="C32">
            <v>0</v>
          </cell>
          <cell r="D32">
            <v>1</v>
          </cell>
          <cell r="E32">
            <v>4</v>
          </cell>
          <cell r="F32">
            <v>0</v>
          </cell>
          <cell r="G32">
            <v>0</v>
          </cell>
        </row>
        <row r="33">
          <cell r="A33" t="str">
            <v>Langreo</v>
          </cell>
          <cell r="B33">
            <v>447</v>
          </cell>
          <cell r="C33">
            <v>17</v>
          </cell>
          <cell r="D33">
            <v>110</v>
          </cell>
          <cell r="E33">
            <v>258</v>
          </cell>
          <cell r="F33">
            <v>73</v>
          </cell>
          <cell r="G33">
            <v>0</v>
          </cell>
        </row>
        <row r="34">
          <cell r="A34" t="str">
            <v>Laviana</v>
          </cell>
          <cell r="B34">
            <v>111</v>
          </cell>
          <cell r="C34">
            <v>6</v>
          </cell>
          <cell r="D34">
            <v>19</v>
          </cell>
          <cell r="E34">
            <v>71</v>
          </cell>
          <cell r="F34">
            <v>17</v>
          </cell>
          <cell r="G34">
            <v>0</v>
          </cell>
        </row>
        <row r="35">
          <cell r="A35" t="str">
            <v>Lena</v>
          </cell>
          <cell r="B35">
            <v>192</v>
          </cell>
          <cell r="C35">
            <v>6</v>
          </cell>
          <cell r="D35">
            <v>28</v>
          </cell>
          <cell r="E35">
            <v>99</v>
          </cell>
          <cell r="F35">
            <v>23</v>
          </cell>
          <cell r="G35">
            <v>0</v>
          </cell>
        </row>
        <row r="36">
          <cell r="A36" t="str">
            <v>Valdés</v>
          </cell>
          <cell r="B36">
            <v>170</v>
          </cell>
          <cell r="C36">
            <v>13</v>
          </cell>
          <cell r="D36">
            <v>40</v>
          </cell>
          <cell r="E36">
            <v>107</v>
          </cell>
          <cell r="F36">
            <v>16</v>
          </cell>
          <cell r="G36">
            <v>0</v>
          </cell>
        </row>
        <row r="37">
          <cell r="A37" t="str">
            <v>Llanera</v>
          </cell>
          <cell r="B37">
            <v>184</v>
          </cell>
          <cell r="C37">
            <v>14</v>
          </cell>
          <cell r="D37">
            <v>49</v>
          </cell>
          <cell r="E37">
            <v>267</v>
          </cell>
          <cell r="F37">
            <v>28</v>
          </cell>
          <cell r="G37">
            <v>1</v>
          </cell>
        </row>
        <row r="38">
          <cell r="A38" t="str">
            <v>Llanes</v>
          </cell>
          <cell r="B38">
            <v>496</v>
          </cell>
          <cell r="C38">
            <v>16</v>
          </cell>
          <cell r="D38">
            <v>107</v>
          </cell>
          <cell r="E38">
            <v>226</v>
          </cell>
          <cell r="F38">
            <v>49</v>
          </cell>
          <cell r="G38">
            <v>3</v>
          </cell>
        </row>
        <row r="39">
          <cell r="A39" t="str">
            <v>Mieres</v>
          </cell>
          <cell r="B39">
            <v>41</v>
          </cell>
          <cell r="C39">
            <v>7</v>
          </cell>
          <cell r="D39">
            <v>1</v>
          </cell>
          <cell r="E39">
            <v>21</v>
          </cell>
          <cell r="F39">
            <v>1</v>
          </cell>
          <cell r="G39">
            <v>0</v>
          </cell>
        </row>
        <row r="40">
          <cell r="A40" t="str">
            <v>Morcín</v>
          </cell>
          <cell r="B40">
            <v>21</v>
          </cell>
          <cell r="C40">
            <v>0</v>
          </cell>
          <cell r="D40">
            <v>2</v>
          </cell>
          <cell r="E40">
            <v>9</v>
          </cell>
          <cell r="F40">
            <v>0</v>
          </cell>
          <cell r="G40">
            <v>0</v>
          </cell>
        </row>
        <row r="41">
          <cell r="A41" t="str">
            <v>Muros de Nalón</v>
          </cell>
          <cell r="B41">
            <v>51</v>
          </cell>
          <cell r="C41">
            <v>6</v>
          </cell>
          <cell r="D41">
            <v>29</v>
          </cell>
          <cell r="E41">
            <v>48</v>
          </cell>
          <cell r="F41">
            <v>3</v>
          </cell>
          <cell r="G41">
            <v>0</v>
          </cell>
        </row>
        <row r="42">
          <cell r="A42" t="str">
            <v>Nava</v>
          </cell>
          <cell r="B42">
            <v>80</v>
          </cell>
          <cell r="C42">
            <v>5</v>
          </cell>
          <cell r="D42">
            <v>17</v>
          </cell>
          <cell r="E42">
            <v>106</v>
          </cell>
          <cell r="F42">
            <v>26</v>
          </cell>
          <cell r="G42">
            <v>0</v>
          </cell>
        </row>
        <row r="43">
          <cell r="A43" t="str">
            <v>Navia</v>
          </cell>
          <cell r="B43">
            <v>61</v>
          </cell>
          <cell r="C43">
            <v>4</v>
          </cell>
          <cell r="D43">
            <v>11</v>
          </cell>
          <cell r="E43">
            <v>62</v>
          </cell>
          <cell r="F43">
            <v>5</v>
          </cell>
          <cell r="G43">
            <v>0</v>
          </cell>
        </row>
        <row r="44">
          <cell r="A44" t="str">
            <v>Noreña</v>
          </cell>
          <cell r="B44">
            <v>6</v>
          </cell>
          <cell r="C44">
            <v>2</v>
          </cell>
          <cell r="D44">
            <v>0</v>
          </cell>
          <cell r="E44">
            <v>13</v>
          </cell>
          <cell r="F44">
            <v>0</v>
          </cell>
          <cell r="G44">
            <v>0</v>
          </cell>
        </row>
        <row r="45">
          <cell r="A45" t="str">
            <v>Onís</v>
          </cell>
          <cell r="B45">
            <v>4263</v>
          </cell>
          <cell r="C45">
            <v>648</v>
          </cell>
          <cell r="D45">
            <v>1913</v>
          </cell>
          <cell r="E45">
            <v>4619</v>
          </cell>
          <cell r="F45">
            <v>763</v>
          </cell>
          <cell r="G45">
            <v>30</v>
          </cell>
        </row>
        <row r="46">
          <cell r="A46" t="str">
            <v>Oviedo</v>
          </cell>
          <cell r="B46">
            <v>169</v>
          </cell>
          <cell r="C46">
            <v>8</v>
          </cell>
          <cell r="D46">
            <v>24</v>
          </cell>
          <cell r="E46">
            <v>69</v>
          </cell>
          <cell r="F46">
            <v>5</v>
          </cell>
          <cell r="G46">
            <v>2</v>
          </cell>
        </row>
        <row r="47">
          <cell r="A47" t="str">
            <v>Parres</v>
          </cell>
          <cell r="B47">
            <v>1</v>
          </cell>
          <cell r="C47">
            <v>0</v>
          </cell>
          <cell r="D47">
            <v>1</v>
          </cell>
          <cell r="E47">
            <v>1</v>
          </cell>
          <cell r="F47">
            <v>0</v>
          </cell>
          <cell r="G47">
            <v>0</v>
          </cell>
        </row>
        <row r="48">
          <cell r="A48" t="str">
            <v>Peñamellera Alta</v>
          </cell>
          <cell r="B48">
            <v>8</v>
          </cell>
          <cell r="C48">
            <v>0</v>
          </cell>
          <cell r="D48">
            <v>4</v>
          </cell>
          <cell r="E48">
            <v>6</v>
          </cell>
          <cell r="F48">
            <v>0</v>
          </cell>
          <cell r="G48">
            <v>0</v>
          </cell>
        </row>
        <row r="49">
          <cell r="A49" t="str">
            <v>Peñamellera Baja</v>
          </cell>
          <cell r="B49">
            <v>0</v>
          </cell>
          <cell r="C49">
            <v>3</v>
          </cell>
          <cell r="D49">
            <v>0</v>
          </cell>
          <cell r="E49">
            <v>1</v>
          </cell>
          <cell r="F49">
            <v>0</v>
          </cell>
          <cell r="G49">
            <v>0</v>
          </cell>
        </row>
        <row r="50">
          <cell r="A50" t="str">
            <v>Pesoz</v>
          </cell>
          <cell r="B50">
            <v>112</v>
          </cell>
          <cell r="C50">
            <v>6</v>
          </cell>
          <cell r="D50">
            <v>15</v>
          </cell>
          <cell r="E50">
            <v>54</v>
          </cell>
          <cell r="F50">
            <v>10</v>
          </cell>
          <cell r="G50">
            <v>2</v>
          </cell>
        </row>
        <row r="51">
          <cell r="A51" t="str">
            <v>Piloña</v>
          </cell>
          <cell r="B51">
            <v>3</v>
          </cell>
          <cell r="C51">
            <v>0</v>
          </cell>
          <cell r="D51">
            <v>0</v>
          </cell>
          <cell r="E51">
            <v>3</v>
          </cell>
          <cell r="F51">
            <v>0</v>
          </cell>
          <cell r="G51">
            <v>0</v>
          </cell>
        </row>
        <row r="52">
          <cell r="A52" t="str">
            <v>Ponga</v>
          </cell>
          <cell r="B52">
            <v>121</v>
          </cell>
          <cell r="C52">
            <v>1</v>
          </cell>
          <cell r="D52">
            <v>128</v>
          </cell>
          <cell r="E52">
            <v>59</v>
          </cell>
          <cell r="F52">
            <v>15</v>
          </cell>
          <cell r="G52">
            <v>0</v>
          </cell>
        </row>
        <row r="53">
          <cell r="A53" t="str">
            <v>Pravia</v>
          </cell>
          <cell r="B53">
            <v>4</v>
          </cell>
          <cell r="C53">
            <v>0</v>
          </cell>
          <cell r="D53">
            <v>0</v>
          </cell>
          <cell r="E53">
            <v>6</v>
          </cell>
          <cell r="F53">
            <v>0</v>
          </cell>
          <cell r="G53">
            <v>0</v>
          </cell>
        </row>
        <row r="54">
          <cell r="A54" t="str">
            <v>Proaza</v>
          </cell>
          <cell r="B54">
            <v>8</v>
          </cell>
          <cell r="C54">
            <v>0</v>
          </cell>
          <cell r="D54">
            <v>2</v>
          </cell>
          <cell r="E54">
            <v>8</v>
          </cell>
          <cell r="F54">
            <v>0</v>
          </cell>
          <cell r="G54">
            <v>0</v>
          </cell>
        </row>
        <row r="55">
          <cell r="A55" t="str">
            <v>Quirós</v>
          </cell>
          <cell r="B55">
            <v>23</v>
          </cell>
          <cell r="C55">
            <v>4</v>
          </cell>
          <cell r="D55">
            <v>1</v>
          </cell>
          <cell r="E55">
            <v>12</v>
          </cell>
          <cell r="F55">
            <v>0</v>
          </cell>
          <cell r="G55">
            <v>0</v>
          </cell>
        </row>
        <row r="56">
          <cell r="A56" t="str">
            <v>Regueras, Las</v>
          </cell>
          <cell r="B56">
            <v>15</v>
          </cell>
          <cell r="C56">
            <v>0</v>
          </cell>
          <cell r="D56">
            <v>7</v>
          </cell>
          <cell r="E56">
            <v>16</v>
          </cell>
          <cell r="F56">
            <v>0</v>
          </cell>
          <cell r="G56">
            <v>0</v>
          </cell>
        </row>
        <row r="57">
          <cell r="A57" t="str">
            <v>Ribadedeva</v>
          </cell>
          <cell r="B57">
            <v>86</v>
          </cell>
          <cell r="C57">
            <v>4</v>
          </cell>
          <cell r="D57">
            <v>6</v>
          </cell>
          <cell r="E57">
            <v>112</v>
          </cell>
          <cell r="F57">
            <v>10</v>
          </cell>
          <cell r="G57">
            <v>2</v>
          </cell>
        </row>
        <row r="58">
          <cell r="A58" t="str">
            <v>Ribadesella</v>
          </cell>
          <cell r="B58">
            <v>46</v>
          </cell>
          <cell r="C58">
            <v>0</v>
          </cell>
          <cell r="D58">
            <v>2</v>
          </cell>
          <cell r="E58">
            <v>7</v>
          </cell>
          <cell r="F58">
            <v>0</v>
          </cell>
          <cell r="G58">
            <v>0</v>
          </cell>
        </row>
        <row r="59">
          <cell r="A59" t="str">
            <v>Ribera de Arriba</v>
          </cell>
          <cell r="B59">
            <v>25</v>
          </cell>
          <cell r="C59">
            <v>0</v>
          </cell>
          <cell r="D59">
            <v>6</v>
          </cell>
          <cell r="E59">
            <v>16</v>
          </cell>
          <cell r="F59">
            <v>0</v>
          </cell>
          <cell r="G59">
            <v>0</v>
          </cell>
        </row>
        <row r="60">
          <cell r="A60" t="str">
            <v>Riosa</v>
          </cell>
          <cell r="B60">
            <v>63</v>
          </cell>
          <cell r="C60">
            <v>5</v>
          </cell>
          <cell r="D60">
            <v>8</v>
          </cell>
          <cell r="E60">
            <v>35</v>
          </cell>
          <cell r="F60">
            <v>1</v>
          </cell>
          <cell r="G60">
            <v>0</v>
          </cell>
        </row>
        <row r="61">
          <cell r="A61" t="str">
            <v>Salas</v>
          </cell>
          <cell r="B61">
            <v>1</v>
          </cell>
          <cell r="C61">
            <v>0</v>
          </cell>
          <cell r="D61">
            <v>0</v>
          </cell>
          <cell r="E61">
            <v>1</v>
          </cell>
          <cell r="F61">
            <v>0</v>
          </cell>
          <cell r="G61">
            <v>0</v>
          </cell>
        </row>
        <row r="62">
          <cell r="A62" t="str">
            <v>San Martín del Rey Aurelio</v>
          </cell>
          <cell r="B62">
            <v>139</v>
          </cell>
          <cell r="C62">
            <v>19</v>
          </cell>
          <cell r="D62">
            <v>96</v>
          </cell>
          <cell r="E62">
            <v>89</v>
          </cell>
          <cell r="F62">
            <v>17</v>
          </cell>
          <cell r="G62">
            <v>0</v>
          </cell>
        </row>
        <row r="63">
          <cell r="A63" t="str">
            <v>San Martín de Oscos</v>
          </cell>
          <cell r="B63">
            <v>4</v>
          </cell>
          <cell r="C63">
            <v>0</v>
          </cell>
          <cell r="D63">
            <v>0</v>
          </cell>
          <cell r="E63">
            <v>1</v>
          </cell>
          <cell r="F63">
            <v>0</v>
          </cell>
          <cell r="G63">
            <v>0</v>
          </cell>
        </row>
        <row r="64">
          <cell r="A64" t="str">
            <v>Santa Eulalia de Oscos</v>
          </cell>
          <cell r="B64">
            <v>4</v>
          </cell>
          <cell r="C64">
            <v>0</v>
          </cell>
          <cell r="D64">
            <v>0</v>
          </cell>
          <cell r="E64">
            <v>3</v>
          </cell>
          <cell r="F64">
            <v>1</v>
          </cell>
          <cell r="G64">
            <v>0</v>
          </cell>
        </row>
        <row r="65">
          <cell r="A65" t="str">
            <v>San Tirso de Abres</v>
          </cell>
          <cell r="B65">
            <v>8</v>
          </cell>
          <cell r="C65">
            <v>4</v>
          </cell>
          <cell r="D65">
            <v>0</v>
          </cell>
          <cell r="E65">
            <v>1</v>
          </cell>
          <cell r="F65">
            <v>0</v>
          </cell>
          <cell r="G65">
            <v>0</v>
          </cell>
        </row>
        <row r="66">
          <cell r="A66" t="str">
            <v>Santo Adriano</v>
          </cell>
          <cell r="B66">
            <v>4</v>
          </cell>
          <cell r="C66">
            <v>3</v>
          </cell>
          <cell r="D66">
            <v>0</v>
          </cell>
          <cell r="E66">
            <v>5</v>
          </cell>
          <cell r="F66">
            <v>0</v>
          </cell>
          <cell r="G66">
            <v>0</v>
          </cell>
        </row>
        <row r="67">
          <cell r="A67" t="str">
            <v>Sariego</v>
          </cell>
          <cell r="B67">
            <v>509</v>
          </cell>
          <cell r="C67">
            <v>53</v>
          </cell>
          <cell r="D67">
            <v>142</v>
          </cell>
          <cell r="E67">
            <v>559</v>
          </cell>
          <cell r="F67">
            <v>193</v>
          </cell>
          <cell r="G67">
            <v>2</v>
          </cell>
        </row>
        <row r="68">
          <cell r="A68" t="str">
            <v>Siero</v>
          </cell>
          <cell r="B68">
            <v>2</v>
          </cell>
          <cell r="C68">
            <v>1</v>
          </cell>
          <cell r="D68">
            <v>2</v>
          </cell>
          <cell r="E68">
            <v>4</v>
          </cell>
          <cell r="F68">
            <v>1</v>
          </cell>
          <cell r="G68">
            <v>0</v>
          </cell>
        </row>
        <row r="69">
          <cell r="A69" t="str">
            <v>Sobrescobio</v>
          </cell>
          <cell r="B69">
            <v>33</v>
          </cell>
          <cell r="C69">
            <v>0</v>
          </cell>
          <cell r="D69">
            <v>0</v>
          </cell>
          <cell r="E69">
            <v>2</v>
          </cell>
          <cell r="F69">
            <v>0</v>
          </cell>
          <cell r="G69">
            <v>0</v>
          </cell>
        </row>
        <row r="70">
          <cell r="A70" t="str">
            <v>Somiedo</v>
          </cell>
          <cell r="B70">
            <v>39</v>
          </cell>
          <cell r="C70">
            <v>1</v>
          </cell>
          <cell r="D70">
            <v>10</v>
          </cell>
          <cell r="E70">
            <v>19</v>
          </cell>
          <cell r="F70">
            <v>8</v>
          </cell>
          <cell r="G70">
            <v>0</v>
          </cell>
        </row>
        <row r="71">
          <cell r="A71" t="str">
            <v>Soto del Barco</v>
          </cell>
          <cell r="B71">
            <v>12</v>
          </cell>
          <cell r="C71">
            <v>1</v>
          </cell>
          <cell r="D71">
            <v>3</v>
          </cell>
          <cell r="E71">
            <v>34</v>
          </cell>
          <cell r="F71">
            <v>2</v>
          </cell>
          <cell r="G71">
            <v>0</v>
          </cell>
        </row>
        <row r="72">
          <cell r="A72" t="str">
            <v>Tapia de Casariego</v>
          </cell>
          <cell r="B72">
            <v>7</v>
          </cell>
          <cell r="C72">
            <v>0</v>
          </cell>
          <cell r="D72">
            <v>0</v>
          </cell>
          <cell r="E72">
            <v>4</v>
          </cell>
          <cell r="F72">
            <v>0</v>
          </cell>
          <cell r="G72">
            <v>0</v>
          </cell>
        </row>
        <row r="73">
          <cell r="A73" t="str">
            <v>Taramundi</v>
          </cell>
          <cell r="B73">
            <v>47</v>
          </cell>
          <cell r="C73">
            <v>4</v>
          </cell>
          <cell r="D73">
            <v>2</v>
          </cell>
          <cell r="E73">
            <v>7</v>
          </cell>
          <cell r="F73">
            <v>1</v>
          </cell>
          <cell r="G73">
            <v>0</v>
          </cell>
        </row>
        <row r="74">
          <cell r="A74" t="str">
            <v>Teverga</v>
          </cell>
          <cell r="B74">
            <v>155</v>
          </cell>
          <cell r="C74">
            <v>12</v>
          </cell>
          <cell r="D74">
            <v>99</v>
          </cell>
          <cell r="E74">
            <v>77</v>
          </cell>
          <cell r="F74">
            <v>2</v>
          </cell>
          <cell r="G74">
            <v>0</v>
          </cell>
        </row>
        <row r="75">
          <cell r="A75" t="str">
            <v>Tineo</v>
          </cell>
          <cell r="B75">
            <v>174</v>
          </cell>
          <cell r="C75">
            <v>10</v>
          </cell>
          <cell r="D75">
            <v>12</v>
          </cell>
          <cell r="E75">
            <v>92</v>
          </cell>
          <cell r="F75">
            <v>6</v>
          </cell>
          <cell r="G75">
            <v>0</v>
          </cell>
        </row>
        <row r="76">
          <cell r="A76" t="str">
            <v>Vegadeo</v>
          </cell>
          <cell r="B76">
            <v>22</v>
          </cell>
          <cell r="C76">
            <v>0</v>
          </cell>
          <cell r="D76">
            <v>10</v>
          </cell>
          <cell r="E76">
            <v>90</v>
          </cell>
          <cell r="F76">
            <v>7</v>
          </cell>
          <cell r="G76">
            <v>0</v>
          </cell>
        </row>
        <row r="77">
          <cell r="A77" t="str">
            <v>Villanueva de Oscos</v>
          </cell>
          <cell r="B77">
            <v>4</v>
          </cell>
          <cell r="C77">
            <v>0</v>
          </cell>
          <cell r="D77">
            <v>0</v>
          </cell>
          <cell r="E77">
            <v>1</v>
          </cell>
          <cell r="F77">
            <v>0</v>
          </cell>
          <cell r="G77">
            <v>0</v>
          </cell>
        </row>
        <row r="78">
          <cell r="A78" t="str">
            <v>Villaviciosa</v>
          </cell>
          <cell r="B78">
            <v>228</v>
          </cell>
          <cell r="C78">
            <v>45</v>
          </cell>
          <cell r="D78">
            <v>28</v>
          </cell>
          <cell r="E78">
            <v>199</v>
          </cell>
          <cell r="F78">
            <v>19</v>
          </cell>
          <cell r="G78">
            <v>1</v>
          </cell>
        </row>
        <row r="79">
          <cell r="A79" t="str">
            <v>Villayón</v>
          </cell>
          <cell r="B79">
            <v>3</v>
          </cell>
          <cell r="C79">
            <v>0</v>
          </cell>
          <cell r="D79">
            <v>2</v>
          </cell>
          <cell r="E79">
            <v>4</v>
          </cell>
          <cell r="F79">
            <v>0</v>
          </cell>
          <cell r="G79">
            <v>0</v>
          </cell>
        </row>
        <row r="80">
          <cell r="A80" t="str">
            <v>Yernes y Tameza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</sheetData>
      <sheetData sheetId="2">
        <row r="1">
          <cell r="C1" t="str">
            <v>% menores de 16 años</v>
          </cell>
          <cell r="D1" t="str">
            <v>% de 16 a 64 años</v>
          </cell>
          <cell r="E1" t="str">
            <v>% de 65 y más años</v>
          </cell>
        </row>
        <row r="2">
          <cell r="A2" t="str">
            <v>Allande</v>
          </cell>
          <cell r="C2">
            <v>10</v>
          </cell>
          <cell r="D2">
            <v>38</v>
          </cell>
          <cell r="E2">
            <v>1</v>
          </cell>
        </row>
        <row r="3">
          <cell r="A3" t="str">
            <v>Aller</v>
          </cell>
          <cell r="C3">
            <v>29</v>
          </cell>
          <cell r="D3">
            <v>158</v>
          </cell>
          <cell r="E3">
            <v>25</v>
          </cell>
        </row>
        <row r="4">
          <cell r="A4" t="str">
            <v>Amieva</v>
          </cell>
          <cell r="C4">
            <v>2</v>
          </cell>
          <cell r="D4">
            <v>9</v>
          </cell>
          <cell r="E4">
            <v>0</v>
          </cell>
        </row>
        <row r="5">
          <cell r="A5" t="str">
            <v>Avilés</v>
          </cell>
          <cell r="C5">
            <v>415</v>
          </cell>
          <cell r="D5">
            <v>2197</v>
          </cell>
          <cell r="E5">
            <v>86</v>
          </cell>
        </row>
        <row r="6">
          <cell r="A6" t="str">
            <v>Belmonte de Miranda</v>
          </cell>
          <cell r="C6">
            <v>3</v>
          </cell>
          <cell r="D6">
            <v>36</v>
          </cell>
          <cell r="E6">
            <v>1</v>
          </cell>
        </row>
        <row r="7">
          <cell r="A7" t="str">
            <v>Bimenes</v>
          </cell>
          <cell r="C7">
            <v>11</v>
          </cell>
          <cell r="D7">
            <v>29</v>
          </cell>
          <cell r="E7">
            <v>4</v>
          </cell>
        </row>
        <row r="8">
          <cell r="A8" t="str">
            <v>Boal</v>
          </cell>
          <cell r="C8">
            <v>1</v>
          </cell>
          <cell r="D8">
            <v>10</v>
          </cell>
          <cell r="E8">
            <v>1</v>
          </cell>
        </row>
        <row r="9">
          <cell r="A9" t="str">
            <v>Cabrales</v>
          </cell>
          <cell r="C9">
            <v>13</v>
          </cell>
          <cell r="D9">
            <v>82</v>
          </cell>
          <cell r="E9">
            <v>2</v>
          </cell>
        </row>
        <row r="10">
          <cell r="A10" t="str">
            <v>Cabranes</v>
          </cell>
          <cell r="C10">
            <v>7</v>
          </cell>
          <cell r="D10">
            <v>47</v>
          </cell>
          <cell r="E10">
            <v>10</v>
          </cell>
        </row>
        <row r="11">
          <cell r="A11" t="str">
            <v>Candamo</v>
          </cell>
          <cell r="C11">
            <v>6</v>
          </cell>
          <cell r="D11">
            <v>35</v>
          </cell>
          <cell r="E11">
            <v>2</v>
          </cell>
        </row>
        <row r="12">
          <cell r="A12" t="str">
            <v>Cangas del Narcea</v>
          </cell>
          <cell r="C12">
            <v>61</v>
          </cell>
          <cell r="D12">
            <v>306</v>
          </cell>
          <cell r="E12">
            <v>12</v>
          </cell>
        </row>
        <row r="13">
          <cell r="A13" t="str">
            <v>Cangas de Onís</v>
          </cell>
          <cell r="C13">
            <v>60</v>
          </cell>
          <cell r="D13">
            <v>340</v>
          </cell>
          <cell r="E13">
            <v>11</v>
          </cell>
        </row>
        <row r="14">
          <cell r="A14" t="str">
            <v>Caravia</v>
          </cell>
          <cell r="C14">
            <v>0</v>
          </cell>
          <cell r="D14">
            <v>4</v>
          </cell>
          <cell r="E14">
            <v>0</v>
          </cell>
        </row>
        <row r="15">
          <cell r="A15" t="str">
            <v>Carreño</v>
          </cell>
          <cell r="C15">
            <v>31</v>
          </cell>
          <cell r="D15">
            <v>219</v>
          </cell>
          <cell r="E15">
            <v>22</v>
          </cell>
        </row>
        <row r="16">
          <cell r="A16" t="str">
            <v>Caso</v>
          </cell>
          <cell r="C16">
            <v>2</v>
          </cell>
          <cell r="D16">
            <v>25</v>
          </cell>
          <cell r="E16">
            <v>2</v>
          </cell>
        </row>
        <row r="17">
          <cell r="A17" t="str">
            <v>Castrillón</v>
          </cell>
          <cell r="C17">
            <v>42</v>
          </cell>
          <cell r="D17">
            <v>324</v>
          </cell>
          <cell r="E17">
            <v>26</v>
          </cell>
        </row>
        <row r="18">
          <cell r="A18" t="str">
            <v>Castropol</v>
          </cell>
          <cell r="C18">
            <v>9</v>
          </cell>
          <cell r="D18">
            <v>43</v>
          </cell>
          <cell r="E18">
            <v>2</v>
          </cell>
        </row>
        <row r="19">
          <cell r="A19" t="str">
            <v>Coaña</v>
          </cell>
          <cell r="C19">
            <v>3</v>
          </cell>
          <cell r="D19">
            <v>63</v>
          </cell>
          <cell r="E19">
            <v>1</v>
          </cell>
        </row>
        <row r="20">
          <cell r="A20" t="str">
            <v>Colunga</v>
          </cell>
          <cell r="C20">
            <v>21</v>
          </cell>
          <cell r="D20">
            <v>104</v>
          </cell>
          <cell r="E20">
            <v>8</v>
          </cell>
        </row>
        <row r="21">
          <cell r="A21" t="str">
            <v>Corvera de Asturias</v>
          </cell>
          <cell r="C21">
            <v>40</v>
          </cell>
          <cell r="D21">
            <v>255</v>
          </cell>
          <cell r="E21">
            <v>8</v>
          </cell>
        </row>
        <row r="22">
          <cell r="A22" t="str">
            <v>Cudillero</v>
          </cell>
          <cell r="C22">
            <v>12</v>
          </cell>
          <cell r="D22">
            <v>136</v>
          </cell>
          <cell r="E22">
            <v>7</v>
          </cell>
        </row>
        <row r="23">
          <cell r="A23" t="str">
            <v>Degaña</v>
          </cell>
          <cell r="C23">
            <v>2</v>
          </cell>
          <cell r="D23">
            <v>13</v>
          </cell>
          <cell r="E23">
            <v>0</v>
          </cell>
        </row>
        <row r="24">
          <cell r="A24" t="str">
            <v>Franco, El</v>
          </cell>
          <cell r="C24">
            <v>6</v>
          </cell>
          <cell r="D24">
            <v>50</v>
          </cell>
          <cell r="E24">
            <v>3</v>
          </cell>
        </row>
        <row r="25">
          <cell r="A25" t="str">
            <v>Gijón</v>
          </cell>
          <cell r="C25">
            <v>1627</v>
          </cell>
          <cell r="D25">
            <v>9595</v>
          </cell>
          <cell r="E25">
            <v>544</v>
          </cell>
        </row>
        <row r="26">
          <cell r="A26" t="str">
            <v>Gozón</v>
          </cell>
          <cell r="C26">
            <v>23</v>
          </cell>
          <cell r="D26">
            <v>156</v>
          </cell>
          <cell r="E26">
            <v>22</v>
          </cell>
        </row>
        <row r="27">
          <cell r="A27" t="str">
            <v>Grado</v>
          </cell>
          <cell r="C27">
            <v>68</v>
          </cell>
          <cell r="D27">
            <v>330</v>
          </cell>
          <cell r="E27">
            <v>7</v>
          </cell>
        </row>
        <row r="28">
          <cell r="A28" t="str">
            <v>Grandas de Salime</v>
          </cell>
          <cell r="C28">
            <v>0</v>
          </cell>
          <cell r="D28">
            <v>13</v>
          </cell>
          <cell r="E28">
            <v>0</v>
          </cell>
        </row>
        <row r="29">
          <cell r="A29" t="str">
            <v>Ibias</v>
          </cell>
          <cell r="C29">
            <v>3</v>
          </cell>
          <cell r="D29">
            <v>25</v>
          </cell>
          <cell r="E29">
            <v>1</v>
          </cell>
        </row>
        <row r="30">
          <cell r="A30" t="str">
            <v>Illano</v>
          </cell>
          <cell r="C30">
            <v>0</v>
          </cell>
          <cell r="D30">
            <v>2</v>
          </cell>
          <cell r="E30">
            <v>0</v>
          </cell>
        </row>
        <row r="31">
          <cell r="A31" t="str">
            <v>Illas</v>
          </cell>
          <cell r="C31">
            <v>0</v>
          </cell>
          <cell r="D31">
            <v>8</v>
          </cell>
          <cell r="E31">
            <v>3</v>
          </cell>
        </row>
        <row r="32">
          <cell r="A32" t="str">
            <v>Langreo</v>
          </cell>
          <cell r="C32">
            <v>109</v>
          </cell>
          <cell r="D32">
            <v>752</v>
          </cell>
          <cell r="E32">
            <v>44</v>
          </cell>
        </row>
        <row r="33">
          <cell r="A33" t="str">
            <v>Laviana</v>
          </cell>
          <cell r="C33">
            <v>27</v>
          </cell>
          <cell r="D33">
            <v>185</v>
          </cell>
          <cell r="E33">
            <v>12</v>
          </cell>
        </row>
        <row r="34">
          <cell r="A34" t="str">
            <v>Lena</v>
          </cell>
          <cell r="C34">
            <v>39</v>
          </cell>
          <cell r="D34">
            <v>291</v>
          </cell>
          <cell r="E34">
            <v>18</v>
          </cell>
        </row>
        <row r="35">
          <cell r="A35" t="str">
            <v>Valdés</v>
          </cell>
          <cell r="C35">
            <v>32</v>
          </cell>
          <cell r="D35">
            <v>295</v>
          </cell>
          <cell r="E35">
            <v>19</v>
          </cell>
        </row>
        <row r="36">
          <cell r="A36" t="str">
            <v>Llanera</v>
          </cell>
          <cell r="C36">
            <v>71</v>
          </cell>
          <cell r="D36">
            <v>448</v>
          </cell>
          <cell r="E36">
            <v>24</v>
          </cell>
        </row>
        <row r="37">
          <cell r="A37" t="str">
            <v>Llanes</v>
          </cell>
          <cell r="C37">
            <v>96</v>
          </cell>
          <cell r="D37">
            <v>734</v>
          </cell>
          <cell r="E37">
            <v>67</v>
          </cell>
        </row>
        <row r="38">
          <cell r="A38" t="str">
            <v>Mieres</v>
          </cell>
          <cell r="C38">
            <v>7</v>
          </cell>
          <cell r="D38">
            <v>58</v>
          </cell>
          <cell r="E38">
            <v>6</v>
          </cell>
        </row>
        <row r="39">
          <cell r="A39" t="str">
            <v>Morcín</v>
          </cell>
          <cell r="C39">
            <v>0</v>
          </cell>
          <cell r="D39">
            <v>25</v>
          </cell>
          <cell r="E39">
            <v>7</v>
          </cell>
        </row>
        <row r="40">
          <cell r="A40" t="str">
            <v>Muros de Nalón</v>
          </cell>
          <cell r="C40">
            <v>23</v>
          </cell>
          <cell r="D40">
            <v>107</v>
          </cell>
          <cell r="E40">
            <v>7</v>
          </cell>
        </row>
        <row r="41">
          <cell r="A41" t="str">
            <v>Nava</v>
          </cell>
          <cell r="C41">
            <v>34</v>
          </cell>
          <cell r="D41">
            <v>193</v>
          </cell>
          <cell r="E41">
            <v>7</v>
          </cell>
        </row>
        <row r="42">
          <cell r="A42" t="str">
            <v>Navia</v>
          </cell>
          <cell r="C42">
            <v>22</v>
          </cell>
          <cell r="D42">
            <v>105</v>
          </cell>
          <cell r="E42">
            <v>16</v>
          </cell>
        </row>
        <row r="43">
          <cell r="A43" t="str">
            <v>Noreña</v>
          </cell>
          <cell r="C43">
            <v>0</v>
          </cell>
          <cell r="D43">
            <v>20</v>
          </cell>
          <cell r="E43">
            <v>1</v>
          </cell>
        </row>
        <row r="44">
          <cell r="A44" t="str">
            <v>Onís</v>
          </cell>
          <cell r="C44">
            <v>1521</v>
          </cell>
          <cell r="D44">
            <v>10332</v>
          </cell>
          <cell r="E44">
            <v>383</v>
          </cell>
        </row>
        <row r="45">
          <cell r="A45" t="str">
            <v>Oviedo</v>
          </cell>
          <cell r="C45">
            <v>47</v>
          </cell>
          <cell r="D45">
            <v>216</v>
          </cell>
          <cell r="E45">
            <v>14</v>
          </cell>
        </row>
        <row r="46">
          <cell r="A46" t="str">
            <v>Parres</v>
          </cell>
          <cell r="C46">
            <v>0</v>
          </cell>
          <cell r="D46">
            <v>2</v>
          </cell>
          <cell r="E46">
            <v>1</v>
          </cell>
        </row>
        <row r="47">
          <cell r="A47" t="str">
            <v>Peñamellera Alta</v>
          </cell>
          <cell r="C47">
            <v>3</v>
          </cell>
          <cell r="D47">
            <v>15</v>
          </cell>
          <cell r="E47">
            <v>0</v>
          </cell>
        </row>
        <row r="48">
          <cell r="A48" t="str">
            <v>Peñamellera Baja</v>
          </cell>
          <cell r="C48">
            <v>0</v>
          </cell>
          <cell r="D48">
            <v>4</v>
          </cell>
          <cell r="E48">
            <v>0</v>
          </cell>
        </row>
        <row r="49">
          <cell r="A49" t="str">
            <v>Pesoz</v>
          </cell>
          <cell r="C49">
            <v>24</v>
          </cell>
          <cell r="D49">
            <v>147</v>
          </cell>
          <cell r="E49">
            <v>28</v>
          </cell>
        </row>
        <row r="50">
          <cell r="A50" t="str">
            <v>Piloña</v>
          </cell>
          <cell r="C50">
            <v>0</v>
          </cell>
          <cell r="D50">
            <v>3</v>
          </cell>
          <cell r="E50">
            <v>3</v>
          </cell>
        </row>
        <row r="51">
          <cell r="A51" t="str">
            <v>Ponga</v>
          </cell>
          <cell r="C51">
            <v>71</v>
          </cell>
          <cell r="D51">
            <v>240</v>
          </cell>
          <cell r="E51">
            <v>13</v>
          </cell>
        </row>
        <row r="52">
          <cell r="A52" t="str">
            <v>Pravia</v>
          </cell>
          <cell r="C52">
            <v>1</v>
          </cell>
          <cell r="D52">
            <v>8</v>
          </cell>
          <cell r="E52">
            <v>1</v>
          </cell>
        </row>
        <row r="53">
          <cell r="A53" t="str">
            <v>Proaza</v>
          </cell>
          <cell r="C53">
            <v>0</v>
          </cell>
          <cell r="D53">
            <v>17</v>
          </cell>
          <cell r="E53">
            <v>1</v>
          </cell>
        </row>
        <row r="54">
          <cell r="A54" t="str">
            <v>Quirós</v>
          </cell>
          <cell r="C54">
            <v>4</v>
          </cell>
          <cell r="D54">
            <v>34</v>
          </cell>
          <cell r="E54">
            <v>2</v>
          </cell>
        </row>
        <row r="55">
          <cell r="A55" t="str">
            <v>Regueras, Las</v>
          </cell>
          <cell r="C55">
            <v>8</v>
          </cell>
          <cell r="D55">
            <v>26</v>
          </cell>
          <cell r="E55">
            <v>4</v>
          </cell>
        </row>
        <row r="56">
          <cell r="A56" t="str">
            <v>Ribadedeva</v>
          </cell>
          <cell r="C56">
            <v>32</v>
          </cell>
          <cell r="D56">
            <v>174</v>
          </cell>
          <cell r="E56">
            <v>14</v>
          </cell>
        </row>
        <row r="57">
          <cell r="A57" t="str">
            <v>Ribadesella</v>
          </cell>
          <cell r="C57">
            <v>4</v>
          </cell>
          <cell r="D57">
            <v>43</v>
          </cell>
          <cell r="E57">
            <v>8</v>
          </cell>
        </row>
        <row r="58">
          <cell r="A58" t="str">
            <v>Ribera de Arriba</v>
          </cell>
          <cell r="C58">
            <v>7</v>
          </cell>
          <cell r="D58">
            <v>35</v>
          </cell>
          <cell r="E58">
            <v>5</v>
          </cell>
        </row>
        <row r="59">
          <cell r="A59" t="str">
            <v>Riosa</v>
          </cell>
          <cell r="C59">
            <v>14</v>
          </cell>
          <cell r="D59">
            <v>93</v>
          </cell>
          <cell r="E59">
            <v>5</v>
          </cell>
        </row>
        <row r="60">
          <cell r="A60" t="str">
            <v>Salas</v>
          </cell>
          <cell r="C60">
            <v>0</v>
          </cell>
          <cell r="D60">
            <v>2</v>
          </cell>
          <cell r="E60">
            <v>0</v>
          </cell>
        </row>
        <row r="61">
          <cell r="A61" t="str">
            <v>San Martín del Rey Aurelio</v>
          </cell>
          <cell r="C61">
            <v>52</v>
          </cell>
          <cell r="D61">
            <v>299</v>
          </cell>
          <cell r="E61">
            <v>9</v>
          </cell>
        </row>
        <row r="62">
          <cell r="A62" t="str">
            <v>San Martín de Oscos</v>
          </cell>
          <cell r="C62">
            <v>0</v>
          </cell>
          <cell r="D62">
            <v>5</v>
          </cell>
          <cell r="E62">
            <v>0</v>
          </cell>
        </row>
        <row r="63">
          <cell r="A63" t="str">
            <v>Santa Eulalia de Oscos</v>
          </cell>
          <cell r="C63">
            <v>0</v>
          </cell>
          <cell r="D63">
            <v>8</v>
          </cell>
          <cell r="E63">
            <v>0</v>
          </cell>
        </row>
        <row r="64">
          <cell r="A64" t="str">
            <v>San Tirso de Abres</v>
          </cell>
          <cell r="C64">
            <v>2</v>
          </cell>
          <cell r="D64">
            <v>7</v>
          </cell>
          <cell r="E64">
            <v>4</v>
          </cell>
        </row>
        <row r="65">
          <cell r="A65" t="str">
            <v>Santo Adriano</v>
          </cell>
          <cell r="C65">
            <v>2</v>
          </cell>
          <cell r="D65">
            <v>10</v>
          </cell>
          <cell r="E65">
            <v>0</v>
          </cell>
        </row>
        <row r="66">
          <cell r="A66" t="str">
            <v>Sariego</v>
          </cell>
          <cell r="C66">
            <v>203</v>
          </cell>
          <cell r="D66">
            <v>1185</v>
          </cell>
          <cell r="E66">
            <v>70</v>
          </cell>
        </row>
        <row r="67">
          <cell r="A67" t="str">
            <v>Siero</v>
          </cell>
          <cell r="C67">
            <v>1</v>
          </cell>
          <cell r="D67">
            <v>8</v>
          </cell>
          <cell r="E67">
            <v>1</v>
          </cell>
        </row>
        <row r="68">
          <cell r="A68" t="str">
            <v>Sobrescobio</v>
          </cell>
          <cell r="C68">
            <v>1</v>
          </cell>
          <cell r="D68">
            <v>34</v>
          </cell>
          <cell r="E68">
            <v>0</v>
          </cell>
        </row>
        <row r="69">
          <cell r="A69" t="str">
            <v>Somiedo</v>
          </cell>
          <cell r="C69">
            <v>6</v>
          </cell>
          <cell r="D69">
            <v>68</v>
          </cell>
          <cell r="E69">
            <v>3</v>
          </cell>
        </row>
        <row r="70">
          <cell r="A70" t="str">
            <v>Soto del Barco</v>
          </cell>
          <cell r="C70">
            <v>7</v>
          </cell>
          <cell r="D70">
            <v>44</v>
          </cell>
          <cell r="E70">
            <v>1</v>
          </cell>
        </row>
        <row r="71">
          <cell r="A71" t="str">
            <v>Tapia de Casariego</v>
          </cell>
          <cell r="C71">
            <v>1</v>
          </cell>
          <cell r="D71">
            <v>9</v>
          </cell>
          <cell r="E71">
            <v>1</v>
          </cell>
        </row>
        <row r="72">
          <cell r="A72" t="str">
            <v>Taramundi</v>
          </cell>
          <cell r="C72">
            <v>8</v>
          </cell>
          <cell r="D72">
            <v>51</v>
          </cell>
          <cell r="E72">
            <v>2</v>
          </cell>
        </row>
        <row r="73">
          <cell r="A73" t="str">
            <v>Teverga</v>
          </cell>
          <cell r="C73">
            <v>68</v>
          </cell>
          <cell r="D73">
            <v>268</v>
          </cell>
          <cell r="E73">
            <v>9</v>
          </cell>
        </row>
        <row r="74">
          <cell r="A74" t="str">
            <v>Tineo</v>
          </cell>
          <cell r="C74">
            <v>36</v>
          </cell>
          <cell r="D74">
            <v>242</v>
          </cell>
          <cell r="E74">
            <v>16</v>
          </cell>
        </row>
        <row r="75">
          <cell r="A75" t="str">
            <v>Vegadeo</v>
          </cell>
          <cell r="C75">
            <v>22</v>
          </cell>
          <cell r="D75">
            <v>104</v>
          </cell>
          <cell r="E75">
            <v>3</v>
          </cell>
        </row>
        <row r="76">
          <cell r="A76" t="str">
            <v>Villanueva de Oscos</v>
          </cell>
          <cell r="C76">
            <v>1</v>
          </cell>
          <cell r="D76">
            <v>3</v>
          </cell>
          <cell r="E76">
            <v>1</v>
          </cell>
        </row>
        <row r="77">
          <cell r="A77" t="str">
            <v>Villaviciosa</v>
          </cell>
          <cell r="C77">
            <v>54</v>
          </cell>
          <cell r="D77">
            <v>422</v>
          </cell>
          <cell r="E77">
            <v>44</v>
          </cell>
        </row>
        <row r="78">
          <cell r="A78" t="str">
            <v>Villayón</v>
          </cell>
          <cell r="C78">
            <v>0</v>
          </cell>
          <cell r="D78">
            <v>9</v>
          </cell>
          <cell r="E78">
            <v>0</v>
          </cell>
        </row>
        <row r="79">
          <cell r="A79" t="str">
            <v>Yernes y Tameza</v>
          </cell>
          <cell r="C79">
            <v>0</v>
          </cell>
          <cell r="D79">
            <v>0</v>
          </cell>
          <cell r="E79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Gráfico2_España"/>
      <sheetName val="Gráfico2_Asturias"/>
      <sheetName val="Gráfico2_España_Sexo"/>
      <sheetName val="Hoja1"/>
      <sheetName val="Gráfico2_Asturias_Sexo"/>
      <sheetName val="Gráfico3_Extranjeros"/>
      <sheetName val="Gráfico3_total"/>
      <sheetName val="Gráfico4"/>
      <sheetName val="Gráfico4_Sexo"/>
      <sheetName val="Gráfico_5"/>
      <sheetName val="Gráfico_5_Sexo"/>
      <sheetName val="Hoja4"/>
    </sheetNames>
    <sheetDataSet>
      <sheetData sheetId="0">
        <row r="2">
          <cell r="A2" t="str">
            <v>Extremadura</v>
          </cell>
        </row>
      </sheetData>
      <sheetData sheetId="1">
        <row r="106">
          <cell r="A106" t="str">
            <v>Francia</v>
          </cell>
        </row>
      </sheetData>
      <sheetData sheetId="2">
        <row r="107">
          <cell r="A107" t="str">
            <v>Reino Unido</v>
          </cell>
        </row>
      </sheetData>
      <sheetData sheetId="3">
        <row r="106">
          <cell r="A106" t="str">
            <v>Bolivia</v>
          </cell>
        </row>
      </sheetData>
      <sheetData sheetId="4"/>
      <sheetData sheetId="5">
        <row r="105">
          <cell r="A105" t="str">
            <v>Argentina</v>
          </cell>
        </row>
      </sheetData>
      <sheetData sheetId="6">
        <row r="2">
          <cell r="A2" t="str">
            <v>0-4 años</v>
          </cell>
        </row>
      </sheetData>
      <sheetData sheetId="7"/>
      <sheetData sheetId="8"/>
      <sheetData sheetId="9"/>
      <sheetData sheetId="10">
        <row r="2">
          <cell r="C2">
            <v>0.63472164774575435</v>
          </cell>
        </row>
        <row r="3">
          <cell r="C3">
            <v>0.83286184548914721</v>
          </cell>
        </row>
      </sheetData>
      <sheetData sheetId="11"/>
      <sheetData sheetId="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Continetes"/>
      <sheetName val="Edad"/>
      <sheetName val="Sexo-Edad"/>
    </sheetNames>
    <sheetDataSet>
      <sheetData sheetId="0">
        <row r="2">
          <cell r="A2" t="str">
            <v>Yernes y Tameza</v>
          </cell>
          <cell r="D2">
            <v>0</v>
          </cell>
        </row>
        <row r="3">
          <cell r="A3" t="str">
            <v>Peñamellera Alta</v>
          </cell>
          <cell r="D3">
            <v>5.6497175141242938E-3</v>
          </cell>
        </row>
        <row r="4">
          <cell r="A4" t="str">
            <v>Ponga</v>
          </cell>
          <cell r="D4">
            <v>6.688963210702341E-3</v>
          </cell>
        </row>
        <row r="5">
          <cell r="A5" t="str">
            <v>Villayón</v>
          </cell>
          <cell r="D5">
            <v>7.2115384615384619E-3</v>
          </cell>
        </row>
        <row r="6">
          <cell r="A6" t="str">
            <v>San Martín de Oscos</v>
          </cell>
          <cell r="D6">
            <v>7.6335877862595417E-3</v>
          </cell>
        </row>
        <row r="7">
          <cell r="A7" t="str">
            <v>Illano</v>
          </cell>
          <cell r="D7">
            <v>8.5227272727272721E-3</v>
          </cell>
        </row>
        <row r="8">
          <cell r="A8" t="str">
            <v>Caravia</v>
          </cell>
          <cell r="D8">
            <v>1.0482180293501049E-2</v>
          </cell>
        </row>
        <row r="9">
          <cell r="A9" t="str">
            <v>Illas</v>
          </cell>
          <cell r="D9">
            <v>1.0763209393346379E-2</v>
          </cell>
        </row>
        <row r="10">
          <cell r="A10" t="str">
            <v>Sariego</v>
          </cell>
          <cell r="D10">
            <v>1.1961722488038277E-2</v>
          </cell>
        </row>
        <row r="11">
          <cell r="A11" t="str">
            <v>Boal</v>
          </cell>
          <cell r="D11">
            <v>1.2094207511139401E-2</v>
          </cell>
        </row>
        <row r="12">
          <cell r="A12" t="str">
            <v>Proaza</v>
          </cell>
          <cell r="D12">
            <v>1.2211668928086838E-2</v>
          </cell>
        </row>
        <row r="13">
          <cell r="A13" t="str">
            <v>Sobrescobio</v>
          </cell>
          <cell r="D13">
            <v>1.2224938875305624E-2</v>
          </cell>
        </row>
        <row r="14">
          <cell r="A14" t="str">
            <v>San Tirso de Abres</v>
          </cell>
          <cell r="D14">
            <v>1.3856812933025405E-2</v>
          </cell>
        </row>
        <row r="15">
          <cell r="A15" t="str">
            <v>Caso</v>
          </cell>
          <cell r="D15">
            <v>1.4166130070830651E-2</v>
          </cell>
        </row>
        <row r="16">
          <cell r="A16" t="str">
            <v>Peñamellera Baja</v>
          </cell>
          <cell r="D16">
            <v>1.4446227929373997E-2</v>
          </cell>
        </row>
        <row r="17">
          <cell r="A17" t="str">
            <v>Amieva</v>
          </cell>
          <cell r="D17">
            <v>1.4814814814814815E-2</v>
          </cell>
        </row>
        <row r="18">
          <cell r="A18" t="str">
            <v>Tapia de Casariego</v>
          </cell>
          <cell r="D18">
            <v>1.5283267457180501E-2</v>
          </cell>
        </row>
        <row r="19">
          <cell r="A19" t="str">
            <v>Degaña</v>
          </cell>
          <cell r="D19">
            <v>1.5806111696522657E-2</v>
          </cell>
        </row>
        <row r="20">
          <cell r="A20" t="str">
            <v>Franco, El</v>
          </cell>
          <cell r="D20">
            <v>1.5926892950391645E-2</v>
          </cell>
        </row>
        <row r="21">
          <cell r="A21" t="str">
            <v>Grandas de Salime</v>
          </cell>
          <cell r="D21">
            <v>1.6412661195779603E-2</v>
          </cell>
        </row>
        <row r="22">
          <cell r="A22" t="str">
            <v>Belmonte de Miranda</v>
          </cell>
          <cell r="D22">
            <v>1.6425755584756899E-2</v>
          </cell>
        </row>
        <row r="23">
          <cell r="A23" t="str">
            <v>Quirós</v>
          </cell>
          <cell r="D23">
            <v>1.675041876046901E-2</v>
          </cell>
        </row>
        <row r="24">
          <cell r="A24" t="str">
            <v>Villanueva de Oscos</v>
          </cell>
          <cell r="D24">
            <v>1.6778523489932886E-2</v>
          </cell>
        </row>
        <row r="25">
          <cell r="A25" t="str">
            <v>Taramundi</v>
          </cell>
          <cell r="D25">
            <v>1.7027863777089782E-2</v>
          </cell>
        </row>
        <row r="26">
          <cell r="A26" t="str">
            <v>Castropol</v>
          </cell>
          <cell r="D26">
            <v>1.7867435158501442E-2</v>
          </cell>
        </row>
        <row r="27">
          <cell r="A27" t="str">
            <v>Laviana</v>
          </cell>
          <cell r="D27">
            <v>1.7880339267975855E-2</v>
          </cell>
        </row>
        <row r="28">
          <cell r="A28" t="str">
            <v>Muros de Nalón</v>
          </cell>
          <cell r="D28">
            <v>1.8418201516793065E-2</v>
          </cell>
        </row>
        <row r="29">
          <cell r="A29" t="str">
            <v>Soto del Barco</v>
          </cell>
          <cell r="D29">
            <v>1.8523282737329561E-2</v>
          </cell>
        </row>
        <row r="30">
          <cell r="A30" t="str">
            <v>Castrillón</v>
          </cell>
          <cell r="D30">
            <v>1.8874643874643875E-2</v>
          </cell>
        </row>
        <row r="31">
          <cell r="A31" t="str">
            <v>Santa Eulalia de Oscos</v>
          </cell>
          <cell r="D31">
            <v>1.9867549668874173E-2</v>
          </cell>
        </row>
        <row r="32">
          <cell r="A32" t="str">
            <v>Coaña</v>
          </cell>
          <cell r="D32">
            <v>2.0383693045563551E-2</v>
          </cell>
        </row>
        <row r="33">
          <cell r="A33" t="str">
            <v>Candamo</v>
          </cell>
          <cell r="D33">
            <v>2.0654911838790931E-2</v>
          </cell>
        </row>
        <row r="34">
          <cell r="A34" t="str">
            <v>Aller</v>
          </cell>
          <cell r="D34">
            <v>2.0817912657290896E-2</v>
          </cell>
        </row>
        <row r="35">
          <cell r="A35" t="str">
            <v>San Martín del Rey Aurelio</v>
          </cell>
          <cell r="D35">
            <v>2.118774181661856E-2</v>
          </cell>
        </row>
        <row r="36">
          <cell r="A36" t="str">
            <v>Regueras, Las</v>
          </cell>
          <cell r="D36">
            <v>2.1447721179624665E-2</v>
          </cell>
        </row>
        <row r="37">
          <cell r="A37" t="str">
            <v>Bimenes</v>
          </cell>
          <cell r="D37">
            <v>2.1764705882352939E-2</v>
          </cell>
        </row>
        <row r="38">
          <cell r="A38" t="str">
            <v>Corvera de Asturias</v>
          </cell>
          <cell r="D38">
            <v>2.1945168882386616E-2</v>
          </cell>
        </row>
        <row r="39">
          <cell r="A39" t="str">
            <v>Gozón</v>
          </cell>
          <cell r="D39">
            <v>2.1962213484223649E-2</v>
          </cell>
        </row>
        <row r="40">
          <cell r="A40" t="str">
            <v>Ribadedeva</v>
          </cell>
          <cell r="D40">
            <v>2.2184300341296929E-2</v>
          </cell>
        </row>
        <row r="41">
          <cell r="A41" t="str">
            <v>Ibias</v>
          </cell>
          <cell r="D41">
            <v>2.2290545734050732E-2</v>
          </cell>
        </row>
        <row r="42">
          <cell r="A42" t="str">
            <v>Valdés</v>
          </cell>
          <cell r="D42">
            <v>2.292483381626044E-2</v>
          </cell>
        </row>
        <row r="43">
          <cell r="A43" t="str">
            <v>Langreo</v>
          </cell>
          <cell r="D43">
            <v>2.3109243697478993E-2</v>
          </cell>
        </row>
        <row r="44">
          <cell r="A44" t="str">
            <v>Riosa</v>
          </cell>
          <cell r="D44">
            <v>2.3279875840662184E-2</v>
          </cell>
        </row>
        <row r="45">
          <cell r="A45" t="str">
            <v>Mieres</v>
          </cell>
          <cell r="D45">
            <v>2.3394399916727385E-2</v>
          </cell>
        </row>
        <row r="46">
          <cell r="A46" t="str">
            <v>Llanera</v>
          </cell>
          <cell r="D46">
            <v>2.4349224919567126E-2</v>
          </cell>
        </row>
        <row r="47">
          <cell r="A47" t="str">
            <v>Salas</v>
          </cell>
          <cell r="D47">
            <v>2.4980330448465773E-2</v>
          </cell>
        </row>
        <row r="48">
          <cell r="A48" t="str">
            <v>Carreño</v>
          </cell>
          <cell r="D48">
            <v>2.5947912677135199E-2</v>
          </cell>
        </row>
        <row r="49">
          <cell r="A49" t="str">
            <v>Morcín</v>
          </cell>
          <cell r="D49">
            <v>2.6605853287723299E-2</v>
          </cell>
        </row>
        <row r="50">
          <cell r="A50" t="str">
            <v>Pesoz</v>
          </cell>
          <cell r="D50">
            <v>2.7397260273972601E-2</v>
          </cell>
        </row>
        <row r="51">
          <cell r="A51" t="str">
            <v>Somiedo</v>
          </cell>
          <cell r="D51">
            <v>2.7555555555555555E-2</v>
          </cell>
        </row>
        <row r="52">
          <cell r="A52" t="str">
            <v>Nava</v>
          </cell>
          <cell r="D52">
            <v>2.7746531683539556E-2</v>
          </cell>
        </row>
        <row r="53">
          <cell r="A53" t="str">
            <v>Cangas del Narcea</v>
          </cell>
          <cell r="D53">
            <v>2.7983146514031321E-2</v>
          </cell>
        </row>
        <row r="54">
          <cell r="A54" t="str">
            <v>Allande</v>
          </cell>
          <cell r="D54">
            <v>2.8285209192692989E-2</v>
          </cell>
        </row>
        <row r="55">
          <cell r="A55" t="str">
            <v>Noreña</v>
          </cell>
          <cell r="D55">
            <v>2.8449777433713953E-2</v>
          </cell>
        </row>
        <row r="56">
          <cell r="A56" t="str">
            <v>Siero</v>
          </cell>
          <cell r="D56">
            <v>2.8744531764159344E-2</v>
          </cell>
        </row>
        <row r="57">
          <cell r="A57" t="str">
            <v>Cudillero</v>
          </cell>
          <cell r="D57">
            <v>2.934226073257188E-2</v>
          </cell>
        </row>
        <row r="58">
          <cell r="A58" t="str">
            <v>Navia</v>
          </cell>
          <cell r="D58">
            <v>2.9611130931145202E-2</v>
          </cell>
        </row>
        <row r="59">
          <cell r="A59" t="str">
            <v>Piloña</v>
          </cell>
          <cell r="D59">
            <v>2.9714124771158992E-2</v>
          </cell>
        </row>
        <row r="60">
          <cell r="A60" t="str">
            <v>Onís</v>
          </cell>
          <cell r="D60">
            <v>2.9729729729729731E-2</v>
          </cell>
        </row>
        <row r="61">
          <cell r="A61" t="str">
            <v>Ribera de Arriba</v>
          </cell>
          <cell r="D61">
            <v>3.0156165858912225E-2</v>
          </cell>
        </row>
        <row r="62">
          <cell r="A62" t="str">
            <v>Lena</v>
          </cell>
          <cell r="D62">
            <v>3.1120331950207469E-2</v>
          </cell>
        </row>
        <row r="63">
          <cell r="A63" t="str">
            <v>Colunga</v>
          </cell>
          <cell r="D63">
            <v>3.4213685474189674E-2</v>
          </cell>
        </row>
        <row r="64">
          <cell r="A64" t="str">
            <v>Avilés</v>
          </cell>
          <cell r="D64">
            <v>3.4237438861716318E-2</v>
          </cell>
        </row>
        <row r="65">
          <cell r="A65" t="str">
            <v>Teverga</v>
          </cell>
          <cell r="D65">
            <v>3.6240786240786242E-2</v>
          </cell>
        </row>
        <row r="66">
          <cell r="A66" t="str">
            <v>Vegadeo</v>
          </cell>
          <cell r="D66">
            <v>3.7247801345059492E-2</v>
          </cell>
        </row>
        <row r="67">
          <cell r="A67" t="str">
            <v>Villaviciosa</v>
          </cell>
          <cell r="D67">
            <v>3.7491337491337491E-2</v>
          </cell>
        </row>
        <row r="68">
          <cell r="A68" t="str">
            <v>Tineo</v>
          </cell>
          <cell r="D68">
            <v>3.8143141569736978E-2</v>
          </cell>
        </row>
        <row r="69">
          <cell r="A69" t="str">
            <v>Total</v>
          </cell>
          <cell r="D69">
            <v>3.8982965132789496E-2</v>
          </cell>
        </row>
        <row r="70">
          <cell r="A70" t="str">
            <v>Llanes</v>
          </cell>
          <cell r="D70">
            <v>4.0178898746242392E-2</v>
          </cell>
        </row>
        <row r="71">
          <cell r="A71" t="str">
            <v>Ribadesella</v>
          </cell>
          <cell r="D71">
            <v>4.0663176265270509E-2</v>
          </cell>
        </row>
        <row r="72">
          <cell r="A72" t="str">
            <v>Grado</v>
          </cell>
          <cell r="D72">
            <v>4.1264356133753427E-2</v>
          </cell>
        </row>
        <row r="73">
          <cell r="A73" t="str">
            <v>Pravia</v>
          </cell>
          <cell r="D73">
            <v>4.2501811156725432E-2</v>
          </cell>
        </row>
        <row r="74">
          <cell r="A74" t="str">
            <v>Gijón</v>
          </cell>
          <cell r="D74">
            <v>4.535338412245303E-2</v>
          </cell>
        </row>
        <row r="75">
          <cell r="A75" t="str">
            <v>Cabrales</v>
          </cell>
          <cell r="D75">
            <v>4.6453546453546456E-2</v>
          </cell>
        </row>
        <row r="76">
          <cell r="A76" t="str">
            <v>Santo Adriano</v>
          </cell>
          <cell r="D76">
            <v>5.2083333333333336E-2</v>
          </cell>
        </row>
        <row r="77">
          <cell r="A77" t="str">
            <v>Parres</v>
          </cell>
          <cell r="D77">
            <v>5.3988417709695501E-2</v>
          </cell>
        </row>
        <row r="78">
          <cell r="A78" t="str">
            <v>Cangas de Onís</v>
          </cell>
          <cell r="D78">
            <v>5.7343102899012427E-2</v>
          </cell>
        </row>
        <row r="79">
          <cell r="A79" t="str">
            <v>Oviedo</v>
          </cell>
          <cell r="D79">
            <v>5.7735660394509593E-2</v>
          </cell>
        </row>
        <row r="80">
          <cell r="A80" t="str">
            <v>Cabranes</v>
          </cell>
          <cell r="D80">
            <v>6.280193236714976E-2</v>
          </cell>
        </row>
      </sheetData>
      <sheetData sheetId="1">
        <row r="2">
          <cell r="A2" t="str">
            <v>Total</v>
          </cell>
          <cell r="B2">
            <v>15660</v>
          </cell>
          <cell r="C2">
            <v>1710</v>
          </cell>
          <cell r="D2">
            <v>5698</v>
          </cell>
          <cell r="E2">
            <v>14372</v>
          </cell>
          <cell r="F2">
            <v>2509</v>
          </cell>
          <cell r="G2">
            <v>135</v>
          </cell>
        </row>
        <row r="3">
          <cell r="A3" t="str">
            <v>Allande</v>
          </cell>
          <cell r="B3">
            <v>26</v>
          </cell>
          <cell r="C3">
            <v>0</v>
          </cell>
          <cell r="D3">
            <v>16</v>
          </cell>
          <cell r="E3">
            <v>6</v>
          </cell>
          <cell r="F3">
            <v>0</v>
          </cell>
          <cell r="G3">
            <v>0</v>
          </cell>
        </row>
        <row r="4">
          <cell r="A4" t="str">
            <v>Aller</v>
          </cell>
          <cell r="B4">
            <v>130</v>
          </cell>
          <cell r="C4">
            <v>7</v>
          </cell>
          <cell r="D4">
            <v>40</v>
          </cell>
          <cell r="E4">
            <v>41</v>
          </cell>
          <cell r="F4">
            <v>7</v>
          </cell>
          <cell r="G4">
            <v>0</v>
          </cell>
        </row>
        <row r="5">
          <cell r="A5" t="str">
            <v>Amieva</v>
          </cell>
          <cell r="B5">
            <v>3</v>
          </cell>
          <cell r="C5">
            <v>0</v>
          </cell>
          <cell r="D5">
            <v>0</v>
          </cell>
          <cell r="E5">
            <v>7</v>
          </cell>
          <cell r="F5">
            <v>0</v>
          </cell>
          <cell r="G5">
            <v>0</v>
          </cell>
        </row>
        <row r="6">
          <cell r="A6" t="str">
            <v>Avilés</v>
          </cell>
          <cell r="B6">
            <v>1015</v>
          </cell>
          <cell r="C6">
            <v>55</v>
          </cell>
          <cell r="D6">
            <v>416</v>
          </cell>
          <cell r="E6">
            <v>1009</v>
          </cell>
          <cell r="F6">
            <v>196</v>
          </cell>
          <cell r="G6">
            <v>4</v>
          </cell>
        </row>
        <row r="7">
          <cell r="A7" t="str">
            <v>Belmonte de Miranda</v>
          </cell>
          <cell r="B7">
            <v>12</v>
          </cell>
          <cell r="C7">
            <v>3</v>
          </cell>
          <cell r="D7">
            <v>1</v>
          </cell>
          <cell r="E7">
            <v>9</v>
          </cell>
          <cell r="F7">
            <v>0</v>
          </cell>
          <cell r="G7">
            <v>0</v>
          </cell>
        </row>
        <row r="8">
          <cell r="A8" t="str">
            <v>Bimenes</v>
          </cell>
          <cell r="B8">
            <v>29</v>
          </cell>
          <cell r="C8">
            <v>0</v>
          </cell>
          <cell r="D8">
            <v>0</v>
          </cell>
          <cell r="E8">
            <v>8</v>
          </cell>
          <cell r="F8">
            <v>0</v>
          </cell>
          <cell r="G8">
            <v>0</v>
          </cell>
        </row>
        <row r="9">
          <cell r="A9" t="str">
            <v>Boal</v>
          </cell>
          <cell r="B9">
            <v>7</v>
          </cell>
          <cell r="C9">
            <v>0</v>
          </cell>
          <cell r="D9">
            <v>1</v>
          </cell>
          <cell r="E9">
            <v>10</v>
          </cell>
          <cell r="F9">
            <v>1</v>
          </cell>
          <cell r="G9">
            <v>0</v>
          </cell>
        </row>
        <row r="10">
          <cell r="A10" t="str">
            <v>Cabrales</v>
          </cell>
          <cell r="B10">
            <v>59</v>
          </cell>
          <cell r="C10">
            <v>3</v>
          </cell>
          <cell r="D10">
            <v>1</v>
          </cell>
          <cell r="E10">
            <v>30</v>
          </cell>
          <cell r="F10">
            <v>0</v>
          </cell>
          <cell r="G10">
            <v>0</v>
          </cell>
        </row>
        <row r="11">
          <cell r="A11" t="str">
            <v>Cabranes</v>
          </cell>
          <cell r="B11">
            <v>43</v>
          </cell>
          <cell r="C11">
            <v>3</v>
          </cell>
          <cell r="D11">
            <v>1</v>
          </cell>
          <cell r="E11">
            <v>17</v>
          </cell>
          <cell r="F11">
            <v>1</v>
          </cell>
          <cell r="G11">
            <v>0</v>
          </cell>
        </row>
        <row r="12">
          <cell r="A12" t="str">
            <v>Candamo</v>
          </cell>
          <cell r="B12">
            <v>21</v>
          </cell>
          <cell r="C12">
            <v>1</v>
          </cell>
          <cell r="D12">
            <v>1</v>
          </cell>
          <cell r="E12">
            <v>18</v>
          </cell>
          <cell r="F12">
            <v>0</v>
          </cell>
          <cell r="G12">
            <v>0</v>
          </cell>
        </row>
        <row r="13">
          <cell r="A13" t="str">
            <v>Cangas de Onís</v>
          </cell>
          <cell r="B13">
            <v>216</v>
          </cell>
          <cell r="C13">
            <v>5</v>
          </cell>
          <cell r="D13">
            <v>11</v>
          </cell>
          <cell r="E13">
            <v>117</v>
          </cell>
          <cell r="F13">
            <v>11</v>
          </cell>
          <cell r="G13">
            <v>0</v>
          </cell>
        </row>
        <row r="14">
          <cell r="A14" t="str">
            <v>Cangas del Narcea</v>
          </cell>
          <cell r="B14">
            <v>214</v>
          </cell>
          <cell r="C14">
            <v>2</v>
          </cell>
          <cell r="D14">
            <v>60</v>
          </cell>
          <cell r="E14">
            <v>60</v>
          </cell>
          <cell r="F14">
            <v>15</v>
          </cell>
          <cell r="G14">
            <v>1</v>
          </cell>
        </row>
        <row r="15">
          <cell r="A15" t="str">
            <v>Caravia</v>
          </cell>
          <cell r="B15">
            <v>2</v>
          </cell>
          <cell r="C15">
            <v>0</v>
          </cell>
          <cell r="D15">
            <v>0</v>
          </cell>
          <cell r="E15">
            <v>3</v>
          </cell>
          <cell r="F15">
            <v>0</v>
          </cell>
          <cell r="G15">
            <v>0</v>
          </cell>
        </row>
        <row r="16">
          <cell r="A16" t="str">
            <v>Carreño</v>
          </cell>
          <cell r="B16">
            <v>121</v>
          </cell>
          <cell r="C16">
            <v>15</v>
          </cell>
          <cell r="D16">
            <v>40</v>
          </cell>
          <cell r="E16">
            <v>84</v>
          </cell>
          <cell r="F16">
            <v>11</v>
          </cell>
          <cell r="G16">
            <v>0</v>
          </cell>
        </row>
        <row r="17">
          <cell r="A17" t="str">
            <v>Caso</v>
          </cell>
          <cell r="B17">
            <v>12</v>
          </cell>
          <cell r="C17">
            <v>6</v>
          </cell>
          <cell r="D17">
            <v>1</v>
          </cell>
          <cell r="E17">
            <v>3</v>
          </cell>
          <cell r="F17">
            <v>0</v>
          </cell>
          <cell r="G17">
            <v>0</v>
          </cell>
        </row>
        <row r="18">
          <cell r="A18" t="str">
            <v>Castrillón</v>
          </cell>
          <cell r="B18">
            <v>180</v>
          </cell>
          <cell r="C18">
            <v>15</v>
          </cell>
          <cell r="D18">
            <v>34</v>
          </cell>
          <cell r="E18">
            <v>162</v>
          </cell>
          <cell r="F18">
            <v>29</v>
          </cell>
          <cell r="G18">
            <v>4</v>
          </cell>
        </row>
        <row r="19">
          <cell r="A19" t="str">
            <v>Castropol</v>
          </cell>
          <cell r="B19">
            <v>42</v>
          </cell>
          <cell r="C19">
            <v>1</v>
          </cell>
          <cell r="D19">
            <v>2</v>
          </cell>
          <cell r="E19">
            <v>16</v>
          </cell>
          <cell r="F19">
            <v>1</v>
          </cell>
          <cell r="G19">
            <v>0</v>
          </cell>
        </row>
        <row r="20">
          <cell r="A20" t="str">
            <v>Coaña</v>
          </cell>
          <cell r="B20">
            <v>34</v>
          </cell>
          <cell r="C20">
            <v>0</v>
          </cell>
          <cell r="D20">
            <v>3</v>
          </cell>
          <cell r="E20">
            <v>30</v>
          </cell>
          <cell r="F20">
            <v>1</v>
          </cell>
          <cell r="G20">
            <v>0</v>
          </cell>
        </row>
        <row r="21">
          <cell r="A21" t="str">
            <v>Colunga</v>
          </cell>
          <cell r="B21">
            <v>51</v>
          </cell>
          <cell r="C21">
            <v>1</v>
          </cell>
          <cell r="D21">
            <v>26</v>
          </cell>
          <cell r="E21">
            <v>30</v>
          </cell>
          <cell r="F21">
            <v>6</v>
          </cell>
          <cell r="G21">
            <v>0</v>
          </cell>
        </row>
        <row r="22">
          <cell r="A22" t="str">
            <v>Corvera de Asturias</v>
          </cell>
          <cell r="B22">
            <v>132</v>
          </cell>
          <cell r="C22">
            <v>12</v>
          </cell>
          <cell r="D22">
            <v>53</v>
          </cell>
          <cell r="E22">
            <v>115</v>
          </cell>
          <cell r="F22">
            <v>33</v>
          </cell>
          <cell r="G22">
            <v>0</v>
          </cell>
        </row>
        <row r="23">
          <cell r="A23" t="str">
            <v>Cudillero</v>
          </cell>
          <cell r="B23">
            <v>91</v>
          </cell>
          <cell r="C23">
            <v>2</v>
          </cell>
          <cell r="D23">
            <v>9</v>
          </cell>
          <cell r="E23">
            <v>45</v>
          </cell>
          <cell r="F23">
            <v>2</v>
          </cell>
          <cell r="G23">
            <v>0</v>
          </cell>
        </row>
        <row r="24">
          <cell r="A24" t="str">
            <v>Degaña</v>
          </cell>
          <cell r="B24">
            <v>12</v>
          </cell>
          <cell r="C24">
            <v>0</v>
          </cell>
          <cell r="D24">
            <v>1</v>
          </cell>
          <cell r="E24">
            <v>2</v>
          </cell>
          <cell r="F24">
            <v>0</v>
          </cell>
          <cell r="G24">
            <v>0</v>
          </cell>
        </row>
        <row r="25">
          <cell r="A25" t="str">
            <v>Franco, El</v>
          </cell>
          <cell r="B25">
            <v>28</v>
          </cell>
          <cell r="C25">
            <v>0</v>
          </cell>
          <cell r="D25">
            <v>6</v>
          </cell>
          <cell r="E25">
            <v>23</v>
          </cell>
          <cell r="F25">
            <v>4</v>
          </cell>
          <cell r="G25">
            <v>0</v>
          </cell>
        </row>
        <row r="26">
          <cell r="A26" t="str">
            <v>Gijón</v>
          </cell>
          <cell r="B26">
            <v>4782</v>
          </cell>
          <cell r="C26">
            <v>570</v>
          </cell>
          <cell r="D26">
            <v>1745</v>
          </cell>
          <cell r="E26">
            <v>4360</v>
          </cell>
          <cell r="F26">
            <v>825</v>
          </cell>
          <cell r="G26">
            <v>47</v>
          </cell>
        </row>
        <row r="27">
          <cell r="A27" t="str">
            <v>Gozón</v>
          </cell>
          <cell r="B27">
            <v>85</v>
          </cell>
          <cell r="C27">
            <v>16</v>
          </cell>
          <cell r="D27">
            <v>41</v>
          </cell>
          <cell r="E27">
            <v>64</v>
          </cell>
          <cell r="F27">
            <v>21</v>
          </cell>
          <cell r="G27">
            <v>2</v>
          </cell>
        </row>
        <row r="28">
          <cell r="A28" t="str">
            <v>Grado</v>
          </cell>
          <cell r="B28">
            <v>250</v>
          </cell>
          <cell r="C28">
            <v>4</v>
          </cell>
          <cell r="D28">
            <v>75</v>
          </cell>
          <cell r="E28">
            <v>54</v>
          </cell>
          <cell r="F28">
            <v>23</v>
          </cell>
          <cell r="G28">
            <v>0</v>
          </cell>
        </row>
        <row r="29">
          <cell r="A29" t="str">
            <v>Grandas de Salime</v>
          </cell>
          <cell r="B29">
            <v>3</v>
          </cell>
          <cell r="C29">
            <v>2</v>
          </cell>
          <cell r="D29">
            <v>1</v>
          </cell>
          <cell r="E29">
            <v>8</v>
          </cell>
          <cell r="F29">
            <v>0</v>
          </cell>
          <cell r="G29">
            <v>0</v>
          </cell>
        </row>
        <row r="30">
          <cell r="A30" t="str">
            <v>Ibias</v>
          </cell>
          <cell r="B30">
            <v>18</v>
          </cell>
          <cell r="C30">
            <v>2</v>
          </cell>
          <cell r="D30">
            <v>5</v>
          </cell>
          <cell r="E30">
            <v>3</v>
          </cell>
          <cell r="F30">
            <v>1</v>
          </cell>
          <cell r="G30">
            <v>0</v>
          </cell>
        </row>
        <row r="31">
          <cell r="A31" t="str">
            <v>Illano</v>
          </cell>
          <cell r="B31">
            <v>2</v>
          </cell>
          <cell r="C31">
            <v>0</v>
          </cell>
          <cell r="D31">
            <v>0</v>
          </cell>
          <cell r="E31">
            <v>1</v>
          </cell>
          <cell r="F31">
            <v>0</v>
          </cell>
          <cell r="G31">
            <v>0</v>
          </cell>
        </row>
        <row r="32">
          <cell r="A32" t="str">
            <v>Illas</v>
          </cell>
          <cell r="B32">
            <v>6</v>
          </cell>
          <cell r="C32">
            <v>0</v>
          </cell>
          <cell r="D32">
            <v>1</v>
          </cell>
          <cell r="E32">
            <v>4</v>
          </cell>
          <cell r="F32">
            <v>0</v>
          </cell>
          <cell r="G32">
            <v>0</v>
          </cell>
        </row>
        <row r="33">
          <cell r="A33" t="str">
            <v>Langreo</v>
          </cell>
          <cell r="B33">
            <v>419</v>
          </cell>
          <cell r="C33">
            <v>20</v>
          </cell>
          <cell r="D33">
            <v>121</v>
          </cell>
          <cell r="E33">
            <v>291</v>
          </cell>
          <cell r="F33">
            <v>73</v>
          </cell>
          <cell r="G33">
            <v>0</v>
          </cell>
        </row>
        <row r="34">
          <cell r="A34" t="str">
            <v>Laviana</v>
          </cell>
          <cell r="B34">
            <v>106</v>
          </cell>
          <cell r="C34">
            <v>6</v>
          </cell>
          <cell r="D34">
            <v>16</v>
          </cell>
          <cell r="E34">
            <v>88</v>
          </cell>
          <cell r="F34">
            <v>17</v>
          </cell>
          <cell r="G34">
            <v>1</v>
          </cell>
        </row>
        <row r="35">
          <cell r="A35" t="str">
            <v>Lena</v>
          </cell>
          <cell r="B35">
            <v>187</v>
          </cell>
          <cell r="C35">
            <v>8</v>
          </cell>
          <cell r="D35">
            <v>29</v>
          </cell>
          <cell r="E35">
            <v>102</v>
          </cell>
          <cell r="F35">
            <v>19</v>
          </cell>
          <cell r="G35">
            <v>0</v>
          </cell>
        </row>
        <row r="36">
          <cell r="A36" t="str">
            <v>Llanera</v>
          </cell>
          <cell r="B36">
            <v>151</v>
          </cell>
          <cell r="C36">
            <v>14</v>
          </cell>
          <cell r="D36">
            <v>44</v>
          </cell>
          <cell r="E36">
            <v>113</v>
          </cell>
          <cell r="F36">
            <v>11</v>
          </cell>
          <cell r="G36">
            <v>0</v>
          </cell>
        </row>
        <row r="37">
          <cell r="A37" t="str">
            <v>Llanes</v>
          </cell>
          <cell r="B37">
            <v>168</v>
          </cell>
          <cell r="C37">
            <v>15</v>
          </cell>
          <cell r="D37">
            <v>50</v>
          </cell>
          <cell r="E37">
            <v>286</v>
          </cell>
          <cell r="F37">
            <v>27</v>
          </cell>
          <cell r="G37">
            <v>2</v>
          </cell>
        </row>
        <row r="38">
          <cell r="A38" t="str">
            <v>Mieres</v>
          </cell>
          <cell r="B38">
            <v>481</v>
          </cell>
          <cell r="C38">
            <v>19</v>
          </cell>
          <cell r="D38">
            <v>118</v>
          </cell>
          <cell r="E38">
            <v>227</v>
          </cell>
          <cell r="F38">
            <v>49</v>
          </cell>
          <cell r="G38">
            <v>5</v>
          </cell>
        </row>
        <row r="39">
          <cell r="A39" t="str">
            <v>Morcín</v>
          </cell>
          <cell r="B39">
            <v>41</v>
          </cell>
          <cell r="C39">
            <v>7</v>
          </cell>
          <cell r="D39">
            <v>2</v>
          </cell>
          <cell r="E39">
            <v>18</v>
          </cell>
          <cell r="F39">
            <v>2</v>
          </cell>
          <cell r="G39">
            <v>0</v>
          </cell>
        </row>
        <row r="40">
          <cell r="A40" t="str">
            <v>Muros de Nalón</v>
          </cell>
          <cell r="B40">
            <v>18</v>
          </cell>
          <cell r="C40">
            <v>1</v>
          </cell>
          <cell r="D40">
            <v>2</v>
          </cell>
          <cell r="E40">
            <v>12</v>
          </cell>
          <cell r="F40">
            <v>1</v>
          </cell>
          <cell r="G40">
            <v>0</v>
          </cell>
        </row>
        <row r="41">
          <cell r="A41" t="str">
            <v>Nava</v>
          </cell>
          <cell r="B41">
            <v>47</v>
          </cell>
          <cell r="C41">
            <v>11</v>
          </cell>
          <cell r="D41">
            <v>27</v>
          </cell>
          <cell r="E41">
            <v>60</v>
          </cell>
          <cell r="F41">
            <v>3</v>
          </cell>
          <cell r="G41">
            <v>0</v>
          </cell>
        </row>
        <row r="42">
          <cell r="A42" t="str">
            <v>Navia</v>
          </cell>
          <cell r="B42">
            <v>86</v>
          </cell>
          <cell r="C42">
            <v>5</v>
          </cell>
          <cell r="D42">
            <v>26</v>
          </cell>
          <cell r="E42">
            <v>108</v>
          </cell>
          <cell r="F42">
            <v>24</v>
          </cell>
          <cell r="G42">
            <v>0</v>
          </cell>
        </row>
        <row r="43">
          <cell r="A43" t="str">
            <v>Noreña</v>
          </cell>
          <cell r="B43">
            <v>62</v>
          </cell>
          <cell r="C43">
            <v>5</v>
          </cell>
          <cell r="D43">
            <v>9</v>
          </cell>
          <cell r="E43">
            <v>65</v>
          </cell>
          <cell r="F43">
            <v>6</v>
          </cell>
          <cell r="G43">
            <v>0</v>
          </cell>
        </row>
        <row r="44">
          <cell r="A44" t="str">
            <v>Onís</v>
          </cell>
          <cell r="B44">
            <v>6</v>
          </cell>
          <cell r="C44">
            <v>2</v>
          </cell>
          <cell r="D44">
            <v>0</v>
          </cell>
          <cell r="E44">
            <v>14</v>
          </cell>
          <cell r="F44">
            <v>0</v>
          </cell>
          <cell r="G44">
            <v>0</v>
          </cell>
        </row>
        <row r="45">
          <cell r="A45" t="str">
            <v>Oviedo</v>
          </cell>
          <cell r="B45">
            <v>4193</v>
          </cell>
          <cell r="C45">
            <v>692</v>
          </cell>
          <cell r="D45">
            <v>2032</v>
          </cell>
          <cell r="E45">
            <v>4962</v>
          </cell>
          <cell r="F45">
            <v>766</v>
          </cell>
          <cell r="G45">
            <v>58</v>
          </cell>
        </row>
        <row r="46">
          <cell r="A46" t="str">
            <v>Parres</v>
          </cell>
          <cell r="B46">
            <v>186</v>
          </cell>
          <cell r="C46">
            <v>6</v>
          </cell>
          <cell r="D46">
            <v>15</v>
          </cell>
          <cell r="E46">
            <v>74</v>
          </cell>
          <cell r="F46">
            <v>8</v>
          </cell>
          <cell r="G46">
            <v>0</v>
          </cell>
        </row>
        <row r="47">
          <cell r="A47" t="str">
            <v>Peñamellera Alta</v>
          </cell>
          <cell r="B47">
            <v>1</v>
          </cell>
          <cell r="C47">
            <v>0</v>
          </cell>
          <cell r="D47">
            <v>0</v>
          </cell>
          <cell r="E47">
            <v>2</v>
          </cell>
          <cell r="F47">
            <v>0</v>
          </cell>
          <cell r="G47">
            <v>0</v>
          </cell>
        </row>
        <row r="48">
          <cell r="A48" t="str">
            <v>Peñamellera Baja</v>
          </cell>
          <cell r="B48">
            <v>8</v>
          </cell>
          <cell r="C48">
            <v>0</v>
          </cell>
          <cell r="D48">
            <v>3</v>
          </cell>
          <cell r="E48">
            <v>7</v>
          </cell>
          <cell r="F48">
            <v>0</v>
          </cell>
          <cell r="G48">
            <v>0</v>
          </cell>
        </row>
        <row r="49">
          <cell r="A49" t="str">
            <v>Pesoz</v>
          </cell>
          <cell r="B49">
            <v>0</v>
          </cell>
          <cell r="C49">
            <v>3</v>
          </cell>
          <cell r="D49">
            <v>0</v>
          </cell>
          <cell r="E49">
            <v>1</v>
          </cell>
          <cell r="F49">
            <v>0</v>
          </cell>
          <cell r="G49">
            <v>0</v>
          </cell>
        </row>
        <row r="50">
          <cell r="A50" t="str">
            <v>Piloña</v>
          </cell>
          <cell r="B50">
            <v>124</v>
          </cell>
          <cell r="C50">
            <v>5</v>
          </cell>
          <cell r="D50">
            <v>12</v>
          </cell>
          <cell r="E50">
            <v>59</v>
          </cell>
          <cell r="F50">
            <v>9</v>
          </cell>
          <cell r="G50">
            <v>2</v>
          </cell>
        </row>
        <row r="51">
          <cell r="A51" t="str">
            <v>Ponga</v>
          </cell>
          <cell r="B51">
            <v>1</v>
          </cell>
          <cell r="C51">
            <v>0</v>
          </cell>
          <cell r="D51">
            <v>0</v>
          </cell>
          <cell r="E51">
            <v>3</v>
          </cell>
          <cell r="F51">
            <v>0</v>
          </cell>
          <cell r="G51">
            <v>0</v>
          </cell>
        </row>
        <row r="52">
          <cell r="A52" t="str">
            <v>Pravia</v>
          </cell>
          <cell r="B52">
            <v>130</v>
          </cell>
          <cell r="C52">
            <v>1</v>
          </cell>
          <cell r="D52">
            <v>139</v>
          </cell>
          <cell r="E52">
            <v>67</v>
          </cell>
          <cell r="F52">
            <v>14</v>
          </cell>
          <cell r="G52">
            <v>1</v>
          </cell>
        </row>
        <row r="53">
          <cell r="A53" t="str">
            <v>Proaza</v>
          </cell>
          <cell r="B53">
            <v>4</v>
          </cell>
          <cell r="C53">
            <v>0</v>
          </cell>
          <cell r="D53">
            <v>0</v>
          </cell>
          <cell r="E53">
            <v>5</v>
          </cell>
          <cell r="F53">
            <v>0</v>
          </cell>
          <cell r="G53">
            <v>0</v>
          </cell>
        </row>
        <row r="54">
          <cell r="A54" t="str">
            <v>Quirós</v>
          </cell>
          <cell r="B54">
            <v>14</v>
          </cell>
          <cell r="C54">
            <v>0</v>
          </cell>
          <cell r="D54">
            <v>1</v>
          </cell>
          <cell r="E54">
            <v>5</v>
          </cell>
          <cell r="F54">
            <v>0</v>
          </cell>
          <cell r="G54">
            <v>0</v>
          </cell>
        </row>
        <row r="55">
          <cell r="A55" t="str">
            <v>Regueras, Las</v>
          </cell>
          <cell r="B55">
            <v>23</v>
          </cell>
          <cell r="C55">
            <v>1</v>
          </cell>
          <cell r="D55">
            <v>1</v>
          </cell>
          <cell r="E55">
            <v>15</v>
          </cell>
          <cell r="F55">
            <v>0</v>
          </cell>
          <cell r="G55">
            <v>0</v>
          </cell>
        </row>
        <row r="56">
          <cell r="A56" t="str">
            <v>Ribadedeva</v>
          </cell>
          <cell r="B56">
            <v>17</v>
          </cell>
          <cell r="C56">
            <v>0</v>
          </cell>
          <cell r="D56">
            <v>5</v>
          </cell>
          <cell r="E56">
            <v>17</v>
          </cell>
          <cell r="F56">
            <v>0</v>
          </cell>
          <cell r="G56">
            <v>0</v>
          </cell>
        </row>
        <row r="57">
          <cell r="A57" t="str">
            <v>Ribadesella</v>
          </cell>
          <cell r="B57">
            <v>89</v>
          </cell>
          <cell r="C57">
            <v>5</v>
          </cell>
          <cell r="D57">
            <v>9</v>
          </cell>
          <cell r="E57">
            <v>115</v>
          </cell>
          <cell r="F57">
            <v>12</v>
          </cell>
          <cell r="G57">
            <v>3</v>
          </cell>
        </row>
        <row r="58">
          <cell r="A58" t="str">
            <v>Ribera de Arriba</v>
          </cell>
          <cell r="B58">
            <v>45</v>
          </cell>
          <cell r="C58">
            <v>0</v>
          </cell>
          <cell r="D58">
            <v>2</v>
          </cell>
          <cell r="E58">
            <v>9</v>
          </cell>
          <cell r="F58">
            <v>0</v>
          </cell>
          <cell r="G58">
            <v>0</v>
          </cell>
        </row>
        <row r="59">
          <cell r="A59" t="str">
            <v>Riosa</v>
          </cell>
          <cell r="B59">
            <v>23</v>
          </cell>
          <cell r="C59">
            <v>0</v>
          </cell>
          <cell r="D59">
            <v>6</v>
          </cell>
          <cell r="E59">
            <v>16</v>
          </cell>
          <cell r="F59">
            <v>0</v>
          </cell>
          <cell r="G59">
            <v>0</v>
          </cell>
        </row>
        <row r="60">
          <cell r="A60" t="str">
            <v>Salas</v>
          </cell>
          <cell r="B60">
            <v>73</v>
          </cell>
          <cell r="C60">
            <v>5</v>
          </cell>
          <cell r="D60">
            <v>8</v>
          </cell>
          <cell r="E60">
            <v>39</v>
          </cell>
          <cell r="F60">
            <v>2</v>
          </cell>
          <cell r="G60">
            <v>0</v>
          </cell>
        </row>
        <row r="61">
          <cell r="A61" t="str">
            <v>San Martín de Oscos</v>
          </cell>
          <cell r="B61">
            <v>1</v>
          </cell>
          <cell r="C61">
            <v>0</v>
          </cell>
          <cell r="D61">
            <v>0</v>
          </cell>
          <cell r="E61">
            <v>2</v>
          </cell>
          <cell r="F61">
            <v>0</v>
          </cell>
          <cell r="G61">
            <v>0</v>
          </cell>
        </row>
        <row r="62">
          <cell r="A62" t="str">
            <v>San Martín del Rey Aurelio</v>
          </cell>
          <cell r="B62">
            <v>137</v>
          </cell>
          <cell r="C62">
            <v>22</v>
          </cell>
          <cell r="D62">
            <v>84</v>
          </cell>
          <cell r="E62">
            <v>84</v>
          </cell>
          <cell r="F62">
            <v>18</v>
          </cell>
          <cell r="G62">
            <v>0</v>
          </cell>
        </row>
        <row r="63">
          <cell r="A63" t="str">
            <v>San Tirso de Abres</v>
          </cell>
          <cell r="B63">
            <v>5</v>
          </cell>
          <cell r="C63">
            <v>0</v>
          </cell>
          <cell r="D63">
            <v>0</v>
          </cell>
          <cell r="E63">
            <v>1</v>
          </cell>
          <cell r="F63">
            <v>0</v>
          </cell>
          <cell r="G63">
            <v>0</v>
          </cell>
        </row>
        <row r="64">
          <cell r="A64" t="str">
            <v>Santa Eulalia de Oscos</v>
          </cell>
          <cell r="B64">
            <v>4</v>
          </cell>
          <cell r="C64">
            <v>0</v>
          </cell>
          <cell r="D64">
            <v>0</v>
          </cell>
          <cell r="E64">
            <v>4</v>
          </cell>
          <cell r="F64">
            <v>1</v>
          </cell>
          <cell r="G64">
            <v>0</v>
          </cell>
        </row>
        <row r="65">
          <cell r="A65" t="str">
            <v>Santo Adriano</v>
          </cell>
          <cell r="B65">
            <v>11</v>
          </cell>
          <cell r="C65">
            <v>3</v>
          </cell>
          <cell r="D65">
            <v>0</v>
          </cell>
          <cell r="E65">
            <v>1</v>
          </cell>
          <cell r="F65">
            <v>0</v>
          </cell>
          <cell r="G65">
            <v>0</v>
          </cell>
        </row>
        <row r="66">
          <cell r="A66" t="str">
            <v>Sariego</v>
          </cell>
          <cell r="B66">
            <v>5</v>
          </cell>
          <cell r="C66">
            <v>3</v>
          </cell>
          <cell r="D66">
            <v>0</v>
          </cell>
          <cell r="E66">
            <v>7</v>
          </cell>
          <cell r="F66">
            <v>0</v>
          </cell>
          <cell r="G66">
            <v>0</v>
          </cell>
        </row>
        <row r="67">
          <cell r="A67" t="str">
            <v>Siero</v>
          </cell>
          <cell r="B67">
            <v>491</v>
          </cell>
          <cell r="C67">
            <v>50</v>
          </cell>
          <cell r="D67">
            <v>155</v>
          </cell>
          <cell r="E67">
            <v>571</v>
          </cell>
          <cell r="F67">
            <v>216</v>
          </cell>
          <cell r="G67">
            <v>2</v>
          </cell>
        </row>
        <row r="68">
          <cell r="A68" t="str">
            <v>Sobrescobio</v>
          </cell>
          <cell r="B68">
            <v>3</v>
          </cell>
          <cell r="C68">
            <v>0</v>
          </cell>
          <cell r="D68">
            <v>2</v>
          </cell>
          <cell r="E68">
            <v>4</v>
          </cell>
          <cell r="F68">
            <v>1</v>
          </cell>
          <cell r="G68">
            <v>0</v>
          </cell>
        </row>
        <row r="69">
          <cell r="A69" t="str">
            <v>Somiedo</v>
          </cell>
          <cell r="B69">
            <v>23</v>
          </cell>
          <cell r="C69">
            <v>0</v>
          </cell>
          <cell r="D69">
            <v>2</v>
          </cell>
          <cell r="E69">
            <v>6</v>
          </cell>
          <cell r="F69">
            <v>0</v>
          </cell>
          <cell r="G69">
            <v>0</v>
          </cell>
        </row>
        <row r="70">
          <cell r="A70" t="str">
            <v>Soto del Barco</v>
          </cell>
          <cell r="B70">
            <v>28</v>
          </cell>
          <cell r="C70">
            <v>1</v>
          </cell>
          <cell r="D70">
            <v>10</v>
          </cell>
          <cell r="E70">
            <v>24</v>
          </cell>
          <cell r="F70">
            <v>8</v>
          </cell>
          <cell r="G70">
            <v>1</v>
          </cell>
        </row>
        <row r="71">
          <cell r="A71" t="str">
            <v>Tapia de Casariego</v>
          </cell>
          <cell r="B71">
            <v>16</v>
          </cell>
          <cell r="C71">
            <v>1</v>
          </cell>
          <cell r="D71">
            <v>2</v>
          </cell>
          <cell r="E71">
            <v>35</v>
          </cell>
          <cell r="F71">
            <v>3</v>
          </cell>
          <cell r="G71">
            <v>1</v>
          </cell>
        </row>
        <row r="72">
          <cell r="A72" t="str">
            <v>Taramundi</v>
          </cell>
          <cell r="B72">
            <v>7</v>
          </cell>
          <cell r="C72">
            <v>0</v>
          </cell>
          <cell r="D72">
            <v>0</v>
          </cell>
          <cell r="E72">
            <v>4</v>
          </cell>
          <cell r="F72">
            <v>0</v>
          </cell>
          <cell r="G72">
            <v>0</v>
          </cell>
        </row>
        <row r="73">
          <cell r="A73" t="str">
            <v>Teverga</v>
          </cell>
          <cell r="B73">
            <v>48</v>
          </cell>
          <cell r="C73">
            <v>4</v>
          </cell>
          <cell r="D73">
            <v>2</v>
          </cell>
          <cell r="E73">
            <v>4</v>
          </cell>
          <cell r="F73">
            <v>1</v>
          </cell>
          <cell r="G73">
            <v>0</v>
          </cell>
        </row>
        <row r="74">
          <cell r="A74" t="str">
            <v>Tineo</v>
          </cell>
          <cell r="B74">
            <v>148</v>
          </cell>
          <cell r="C74">
            <v>13</v>
          </cell>
          <cell r="D74">
            <v>119</v>
          </cell>
          <cell r="E74">
            <v>81</v>
          </cell>
          <cell r="F74">
            <v>3</v>
          </cell>
          <cell r="G74">
            <v>0</v>
          </cell>
        </row>
        <row r="75">
          <cell r="A75" t="str">
            <v>Valdés</v>
          </cell>
          <cell r="B75">
            <v>139</v>
          </cell>
          <cell r="C75">
            <v>11</v>
          </cell>
          <cell r="D75">
            <v>17</v>
          </cell>
          <cell r="E75">
            <v>98</v>
          </cell>
          <cell r="F75">
            <v>4</v>
          </cell>
          <cell r="G75">
            <v>0</v>
          </cell>
        </row>
        <row r="76">
          <cell r="A76" t="str">
            <v>Vegadeo</v>
          </cell>
          <cell r="B76">
            <v>35</v>
          </cell>
          <cell r="C76">
            <v>0</v>
          </cell>
          <cell r="D76">
            <v>12</v>
          </cell>
          <cell r="E76">
            <v>92</v>
          </cell>
          <cell r="F76">
            <v>5</v>
          </cell>
          <cell r="G76">
            <v>0</v>
          </cell>
        </row>
        <row r="77">
          <cell r="A77" t="str">
            <v>Villanueva de Oscos</v>
          </cell>
          <cell r="B77">
            <v>3</v>
          </cell>
          <cell r="C77">
            <v>0</v>
          </cell>
          <cell r="D77">
            <v>0</v>
          </cell>
          <cell r="E77">
            <v>2</v>
          </cell>
          <cell r="F77">
            <v>0</v>
          </cell>
          <cell r="G77">
            <v>0</v>
          </cell>
        </row>
        <row r="78">
          <cell r="A78" t="str">
            <v>Villaviciosa</v>
          </cell>
          <cell r="B78">
            <v>224</v>
          </cell>
          <cell r="C78">
            <v>46</v>
          </cell>
          <cell r="D78">
            <v>24</v>
          </cell>
          <cell r="E78">
            <v>228</v>
          </cell>
          <cell r="F78">
            <v>18</v>
          </cell>
          <cell r="G78">
            <v>1</v>
          </cell>
        </row>
        <row r="79">
          <cell r="A79" t="str">
            <v>Villayón</v>
          </cell>
          <cell r="B79">
            <v>3</v>
          </cell>
          <cell r="C79">
            <v>0</v>
          </cell>
          <cell r="D79">
            <v>1</v>
          </cell>
          <cell r="E79">
            <v>5</v>
          </cell>
          <cell r="F79">
            <v>0</v>
          </cell>
          <cell r="G79">
            <v>0</v>
          </cell>
        </row>
        <row r="80">
          <cell r="A80" t="str">
            <v>Yernes y Tameza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</sheetData>
      <sheetData sheetId="2">
        <row r="7">
          <cell r="A7" t="str">
            <v>Personas extranjeras</v>
          </cell>
        </row>
        <row r="8">
          <cell r="A8" t="str">
            <v>Personas españolas</v>
          </cell>
          <cell r="B8">
            <v>0.11641839378238342</v>
          </cell>
          <cell r="C8">
            <v>0.62267750161917101</v>
          </cell>
          <cell r="D8">
            <v>0.2609041045984456</v>
          </cell>
        </row>
        <row r="11">
          <cell r="A11" t="str">
            <v>% Menores de 16 años</v>
          </cell>
          <cell r="B11">
            <v>0.11641839378238342</v>
          </cell>
          <cell r="C11">
            <v>0.12890430096796726</v>
          </cell>
        </row>
        <row r="12">
          <cell r="A12" t="str">
            <v>% De 16 a 64 años</v>
          </cell>
          <cell r="B12">
            <v>0.62267750161917101</v>
          </cell>
          <cell r="C12">
            <v>0.81985330805308854</v>
          </cell>
        </row>
        <row r="13">
          <cell r="A13" t="str">
            <v>% De 65 y más años</v>
          </cell>
          <cell r="B13">
            <v>0.2609041045984456</v>
          </cell>
          <cell r="C13">
            <v>4.488075042410937E-2</v>
          </cell>
        </row>
      </sheetData>
      <sheetData sheetId="3">
        <row r="8">
          <cell r="B8" t="str">
            <v>Hombres españoles</v>
          </cell>
          <cell r="C8" t="str">
            <v>Hombres extranjeras</v>
          </cell>
          <cell r="D8" t="str">
            <v>Mujeres españoles</v>
          </cell>
          <cell r="E8" t="str">
            <v>Mujeres extranjeras</v>
          </cell>
        </row>
        <row r="9">
          <cell r="A9" t="str">
            <v>% Menores de 16 años</v>
          </cell>
          <cell r="B9">
            <v>0.12502833224240961</v>
          </cell>
          <cell r="C9">
            <v>0.14934890949038102</v>
          </cell>
          <cell r="D9">
            <v>0.10854261814475578</v>
          </cell>
          <cell r="E9">
            <v>0.12299864631470848</v>
          </cell>
        </row>
        <row r="10">
          <cell r="A10" t="str">
            <v>% De 16 a 64 años</v>
          </cell>
          <cell r="B10">
            <v>0.64796209093008128</v>
          </cell>
          <cell r="C10">
            <v>0.80826322276405338</v>
          </cell>
          <cell r="D10">
            <v>0.59954890976838993</v>
          </cell>
          <cell r="E10">
            <v>0.82994912010456057</v>
          </cell>
        </row>
        <row r="11">
          <cell r="A11" t="str">
            <v>% De 65 y más años</v>
          </cell>
          <cell r="B11">
            <v>0.22700957682750908</v>
          </cell>
          <cell r="C11">
            <v>4.2387867745565619E-2</v>
          </cell>
          <cell r="D11">
            <v>0.29190847208685422</v>
          </cell>
          <cell r="E11">
            <v>4.705223358073099E-2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njeros"/>
      <sheetName val="Total"/>
      <sheetName val="Hoja3"/>
    </sheetNames>
    <sheetDataSet>
      <sheetData sheetId="0" refreshError="1"/>
      <sheetData sheetId="1">
        <row r="3">
          <cell r="A3" t="str">
            <v>0-4 años</v>
          </cell>
          <cell r="B3">
            <v>-16748</v>
          </cell>
          <cell r="C3">
            <v>15722</v>
          </cell>
        </row>
        <row r="4">
          <cell r="A4" t="str">
            <v>5-9 año</v>
          </cell>
          <cell r="B4">
            <v>-20548</v>
          </cell>
          <cell r="C4">
            <v>19724</v>
          </cell>
        </row>
        <row r="5">
          <cell r="A5" t="str">
            <v>10-14 años</v>
          </cell>
          <cell r="B5">
            <v>-20698</v>
          </cell>
          <cell r="C5">
            <v>19481</v>
          </cell>
        </row>
        <row r="6">
          <cell r="A6" t="str">
            <v>15-19 años</v>
          </cell>
          <cell r="B6">
            <v>-19488</v>
          </cell>
          <cell r="C6">
            <v>18265</v>
          </cell>
        </row>
        <row r="7">
          <cell r="A7" t="str">
            <v>20-24 años</v>
          </cell>
          <cell r="B7">
            <v>-19586</v>
          </cell>
          <cell r="C7">
            <v>18856</v>
          </cell>
        </row>
        <row r="8">
          <cell r="A8" t="str">
            <v>25-29 años</v>
          </cell>
          <cell r="B8">
            <v>-21879</v>
          </cell>
          <cell r="C8">
            <v>21402</v>
          </cell>
        </row>
        <row r="9">
          <cell r="A9" t="str">
            <v>30-34 años</v>
          </cell>
          <cell r="B9">
            <v>-27728</v>
          </cell>
          <cell r="C9">
            <v>27313</v>
          </cell>
        </row>
        <row r="10">
          <cell r="A10" t="str">
            <v>35-39 años</v>
          </cell>
          <cell r="B10">
            <v>-36099</v>
          </cell>
          <cell r="C10">
            <v>36490</v>
          </cell>
        </row>
        <row r="11">
          <cell r="A11" t="str">
            <v>40-44 años</v>
          </cell>
          <cell r="B11">
            <v>-42844</v>
          </cell>
          <cell r="C11">
            <v>42561</v>
          </cell>
        </row>
        <row r="12">
          <cell r="A12" t="str">
            <v>45-49 años</v>
          </cell>
          <cell r="B12">
            <v>-40673</v>
          </cell>
          <cell r="C12">
            <v>40994</v>
          </cell>
        </row>
        <row r="13">
          <cell r="A13" t="str">
            <v>50-54 años</v>
          </cell>
          <cell r="B13">
            <v>-39952</v>
          </cell>
          <cell r="C13">
            <v>41666</v>
          </cell>
        </row>
        <row r="14">
          <cell r="A14" t="str">
            <v>55-59 años</v>
          </cell>
          <cell r="B14">
            <v>-39881</v>
          </cell>
          <cell r="C14">
            <v>42868</v>
          </cell>
        </row>
        <row r="15">
          <cell r="A15" t="str">
            <v>60-64 años</v>
          </cell>
          <cell r="B15">
            <v>-36657</v>
          </cell>
          <cell r="C15">
            <v>40507</v>
          </cell>
        </row>
        <row r="16">
          <cell r="A16" t="str">
            <v>65-69 años</v>
          </cell>
          <cell r="B16">
            <v>-32393</v>
          </cell>
          <cell r="C16">
            <v>36388</v>
          </cell>
        </row>
        <row r="17">
          <cell r="A17" t="str">
            <v>70-74 años</v>
          </cell>
          <cell r="B17">
            <v>-26904</v>
          </cell>
          <cell r="C17">
            <v>32958</v>
          </cell>
        </row>
        <row r="18">
          <cell r="A18" t="str">
            <v>75-79 años</v>
          </cell>
          <cell r="B18">
            <v>-17126</v>
          </cell>
          <cell r="C18">
            <v>22736</v>
          </cell>
        </row>
        <row r="19">
          <cell r="A19" t="str">
            <v>80-84 años</v>
          </cell>
          <cell r="B19">
            <v>-16482</v>
          </cell>
          <cell r="C19">
            <v>26047</v>
          </cell>
        </row>
        <row r="20">
          <cell r="A20" t="str">
            <v>85-89 años</v>
          </cell>
          <cell r="B20">
            <v>-10539</v>
          </cell>
          <cell r="C20">
            <v>20783</v>
          </cell>
        </row>
        <row r="21">
          <cell r="A21" t="str">
            <v>90-94 años</v>
          </cell>
          <cell r="B21">
            <v>-3694</v>
          </cell>
          <cell r="C21">
            <v>9775</v>
          </cell>
        </row>
        <row r="22">
          <cell r="A22" t="str">
            <v>95-99 años</v>
          </cell>
          <cell r="B22">
            <v>-729</v>
          </cell>
          <cell r="C22">
            <v>2593</v>
          </cell>
        </row>
        <row r="23">
          <cell r="A23" t="str">
            <v>100 y más</v>
          </cell>
          <cell r="B23">
            <v>-90</v>
          </cell>
          <cell r="C23">
            <v>377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8"/>
  <sheetViews>
    <sheetView tabSelected="1" workbookViewId="0"/>
  </sheetViews>
  <sheetFormatPr baseColWidth="10" defaultRowHeight="12.75" x14ac:dyDescent="0.2"/>
  <cols>
    <col min="1" max="1" width="89.42578125" customWidth="1"/>
    <col min="2" max="2" width="5.7109375" customWidth="1"/>
  </cols>
  <sheetData>
    <row r="1" spans="1:2" ht="25.5" x14ac:dyDescent="0.2">
      <c r="A1" s="62" t="s">
        <v>213</v>
      </c>
      <c r="B1" s="63"/>
    </row>
    <row r="2" spans="1:2" x14ac:dyDescent="0.2">
      <c r="A2" s="101" t="s">
        <v>323</v>
      </c>
      <c r="B2" s="63"/>
    </row>
    <row r="3" spans="1:2" x14ac:dyDescent="0.2">
      <c r="A3" s="102"/>
      <c r="B3" s="63"/>
    </row>
    <row r="4" spans="1:2" x14ac:dyDescent="0.2">
      <c r="A4" s="102"/>
      <c r="B4" s="63"/>
    </row>
    <row r="5" spans="1:2" x14ac:dyDescent="0.2">
      <c r="A5" s="102"/>
      <c r="B5" s="63"/>
    </row>
    <row r="6" spans="1:2" x14ac:dyDescent="0.2">
      <c r="A6" s="102"/>
      <c r="B6" s="63"/>
    </row>
    <row r="7" spans="1:2" x14ac:dyDescent="0.2">
      <c r="A7" s="102"/>
      <c r="B7" s="63"/>
    </row>
    <row r="8" spans="1:2" x14ac:dyDescent="0.2">
      <c r="A8" s="102"/>
      <c r="B8" s="63"/>
    </row>
    <row r="9" spans="1:2" x14ac:dyDescent="0.2">
      <c r="A9" s="102"/>
      <c r="B9" s="63"/>
    </row>
    <row r="10" spans="1:2" x14ac:dyDescent="0.2">
      <c r="A10" s="102"/>
      <c r="B10" s="63"/>
    </row>
    <row r="11" spans="1:2" x14ac:dyDescent="0.2">
      <c r="A11" s="102"/>
      <c r="B11" s="63"/>
    </row>
    <row r="12" spans="1:2" x14ac:dyDescent="0.2">
      <c r="A12" s="102"/>
      <c r="B12" s="63"/>
    </row>
    <row r="13" spans="1:2" x14ac:dyDescent="0.2">
      <c r="A13" s="102"/>
      <c r="B13" s="63"/>
    </row>
    <row r="14" spans="1:2" x14ac:dyDescent="0.2">
      <c r="A14" s="102"/>
      <c r="B14" s="63"/>
    </row>
    <row r="15" spans="1:2" x14ac:dyDescent="0.2">
      <c r="A15" s="102"/>
      <c r="B15" s="63"/>
    </row>
    <row r="16" spans="1:2" x14ac:dyDescent="0.2">
      <c r="A16" s="102"/>
      <c r="B16" s="63"/>
    </row>
    <row r="17" spans="1:2" x14ac:dyDescent="0.2">
      <c r="A17" s="102"/>
      <c r="B17" s="63"/>
    </row>
    <row r="18" spans="1:2" x14ac:dyDescent="0.2">
      <c r="A18" s="102"/>
      <c r="B18" s="63"/>
    </row>
    <row r="19" spans="1:2" x14ac:dyDescent="0.2">
      <c r="A19" s="102"/>
      <c r="B19" s="63"/>
    </row>
    <row r="20" spans="1:2" x14ac:dyDescent="0.2">
      <c r="A20" s="102"/>
      <c r="B20" s="63"/>
    </row>
    <row r="21" spans="1:2" x14ac:dyDescent="0.2">
      <c r="A21" s="102"/>
      <c r="B21" s="63"/>
    </row>
    <row r="22" spans="1:2" x14ac:dyDescent="0.2">
      <c r="A22" s="102"/>
      <c r="B22" s="63"/>
    </row>
    <row r="23" spans="1:2" x14ac:dyDescent="0.2">
      <c r="A23" s="102"/>
      <c r="B23" s="63"/>
    </row>
    <row r="24" spans="1:2" x14ac:dyDescent="0.2">
      <c r="A24" s="102"/>
      <c r="B24" s="63"/>
    </row>
    <row r="25" spans="1:2" x14ac:dyDescent="0.2">
      <c r="A25" s="102"/>
      <c r="B25" s="63"/>
    </row>
    <row r="26" spans="1:2" x14ac:dyDescent="0.2">
      <c r="A26" s="102"/>
      <c r="B26" s="63"/>
    </row>
    <row r="27" spans="1:2" x14ac:dyDescent="0.2">
      <c r="A27" s="102"/>
      <c r="B27" s="63"/>
    </row>
    <row r="28" spans="1:2" x14ac:dyDescent="0.2">
      <c r="A28" s="102"/>
      <c r="B28" s="63"/>
    </row>
    <row r="29" spans="1:2" x14ac:dyDescent="0.2">
      <c r="A29" s="102"/>
      <c r="B29" s="63"/>
    </row>
    <row r="30" spans="1:2" x14ac:dyDescent="0.2">
      <c r="A30" s="102"/>
      <c r="B30" s="63"/>
    </row>
    <row r="31" spans="1:2" x14ac:dyDescent="0.2">
      <c r="A31" s="102"/>
      <c r="B31" s="63"/>
    </row>
    <row r="32" spans="1:2" x14ac:dyDescent="0.2">
      <c r="A32" s="102"/>
      <c r="B32" s="63"/>
    </row>
    <row r="33" spans="1:2" x14ac:dyDescent="0.2">
      <c r="A33" s="102"/>
      <c r="B33" s="63"/>
    </row>
    <row r="34" spans="1:2" x14ac:dyDescent="0.2">
      <c r="A34" s="102"/>
      <c r="B34" s="63"/>
    </row>
    <row r="35" spans="1:2" x14ac:dyDescent="0.2">
      <c r="A35" s="102"/>
      <c r="B35" s="63"/>
    </row>
    <row r="36" spans="1:2" x14ac:dyDescent="0.2">
      <c r="A36" s="102"/>
      <c r="B36" s="63"/>
    </row>
    <row r="37" spans="1:2" x14ac:dyDescent="0.2">
      <c r="A37" s="103"/>
      <c r="B37" s="63"/>
    </row>
    <row r="38" spans="1:2" x14ac:dyDescent="0.2">
      <c r="A38" s="103"/>
      <c r="B38" s="63"/>
    </row>
  </sheetData>
  <mergeCells count="2">
    <mergeCell ref="A2:A36"/>
    <mergeCell ref="A37:A38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J41"/>
  <sheetViews>
    <sheetView zoomScale="90" zoomScaleNormal="90" workbookViewId="0">
      <selection activeCell="J8" sqref="J8"/>
    </sheetView>
  </sheetViews>
  <sheetFormatPr baseColWidth="10" defaultColWidth="11.5703125" defaultRowHeight="12.75" x14ac:dyDescent="0.2"/>
  <cols>
    <col min="8" max="8" width="15.7109375" customWidth="1"/>
    <col min="9" max="9" width="17.7109375" customWidth="1"/>
  </cols>
  <sheetData>
    <row r="8" spans="9:10" x14ac:dyDescent="0.2">
      <c r="I8" s="24"/>
      <c r="J8" s="25" t="s">
        <v>170</v>
      </c>
    </row>
    <row r="10" spans="9:10" x14ac:dyDescent="0.2">
      <c r="J10" s="97"/>
    </row>
    <row r="12" spans="9:10" x14ac:dyDescent="0.2">
      <c r="J12" s="65"/>
    </row>
    <row r="15" spans="9:10" x14ac:dyDescent="0.2">
      <c r="I15" s="9"/>
    </row>
    <row r="18" spans="9:9" x14ac:dyDescent="0.2">
      <c r="I18" s="6"/>
    </row>
    <row r="33" spans="1:7" x14ac:dyDescent="0.2">
      <c r="B33" s="39" t="s">
        <v>188</v>
      </c>
    </row>
    <row r="34" spans="1:7" x14ac:dyDescent="0.2">
      <c r="B34" s="26" t="s">
        <v>22</v>
      </c>
    </row>
    <row r="39" spans="1:7" x14ac:dyDescent="0.2">
      <c r="A39" s="6"/>
    </row>
    <row r="40" spans="1:7" x14ac:dyDescent="0.2">
      <c r="A40" s="30"/>
      <c r="B40" s="30"/>
      <c r="C40" s="30"/>
      <c r="D40" s="30"/>
      <c r="E40" s="30"/>
      <c r="F40" s="30"/>
      <c r="G40" s="30"/>
    </row>
    <row r="41" spans="1:7" x14ac:dyDescent="0.2">
      <c r="A41" s="30"/>
      <c r="B41" s="30"/>
      <c r="C41" s="30"/>
      <c r="D41" s="30"/>
      <c r="E41" s="30"/>
      <c r="F41" s="30"/>
      <c r="G41" s="30"/>
    </row>
  </sheetData>
  <sheetProtection selectLockedCells="1" selectUnlockedCells="1"/>
  <hyperlinks>
    <hyperlink ref="J8" location="ÍNDICE!A1" display="Regresar al Índice"/>
  </hyperlink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Roman,Normal"&amp;12&amp;A</oddHeader>
    <oddFooter>&amp;C&amp;"Times New Roman,Normal"&amp;12Página &amp;P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94"/>
  <sheetViews>
    <sheetView zoomScale="70" zoomScaleNormal="70" workbookViewId="0">
      <selection activeCell="V12" sqref="V12"/>
    </sheetView>
  </sheetViews>
  <sheetFormatPr baseColWidth="10" defaultRowHeight="12.75" x14ac:dyDescent="0.2"/>
  <cols>
    <col min="23" max="23" width="27.28515625" customWidth="1"/>
  </cols>
  <sheetData>
    <row r="2" spans="22:23" ht="14.25" x14ac:dyDescent="0.2">
      <c r="V2" s="29"/>
    </row>
    <row r="12" spans="22:23" ht="15" x14ac:dyDescent="0.2">
      <c r="V12" s="40" t="s">
        <v>170</v>
      </c>
    </row>
    <row r="15" spans="22:23" ht="14.25" x14ac:dyDescent="0.2">
      <c r="V15" s="100"/>
      <c r="W15" s="29"/>
    </row>
    <row r="16" spans="22:23" ht="14.25" x14ac:dyDescent="0.2">
      <c r="W16" s="13"/>
    </row>
    <row r="20" spans="23:23" x14ac:dyDescent="0.2">
      <c r="W20" s="6"/>
    </row>
    <row r="76" spans="1:7" x14ac:dyDescent="0.2">
      <c r="B76" s="33"/>
      <c r="C76" s="33"/>
      <c r="D76" s="33"/>
      <c r="E76" s="33"/>
      <c r="F76" s="33"/>
      <c r="G76" s="33"/>
    </row>
    <row r="77" spans="1:7" x14ac:dyDescent="0.2">
      <c r="A77" s="33"/>
      <c r="B77" s="33"/>
      <c r="C77" s="33"/>
      <c r="D77" s="33"/>
      <c r="E77" s="33"/>
      <c r="F77" s="33"/>
      <c r="G77" s="33"/>
    </row>
    <row r="93" spans="2:2" x14ac:dyDescent="0.2">
      <c r="B93" s="39" t="s">
        <v>188</v>
      </c>
    </row>
    <row r="94" spans="2:2" x14ac:dyDescent="0.2">
      <c r="B94" s="26" t="s">
        <v>22</v>
      </c>
    </row>
  </sheetData>
  <hyperlinks>
    <hyperlink ref="V12" location="ÍNDICE!A1" display="Regresar al Índice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2"/>
  <sheetViews>
    <sheetView zoomScale="60" zoomScaleNormal="60" workbookViewId="0">
      <selection activeCell="P11" sqref="P11"/>
    </sheetView>
  </sheetViews>
  <sheetFormatPr baseColWidth="10" defaultRowHeight="12.75" x14ac:dyDescent="0.2"/>
  <sheetData>
    <row r="1" spans="1:19" ht="6.75" customHeight="1" x14ac:dyDescent="0.2"/>
    <row r="2" spans="1:19" ht="15.75" x14ac:dyDescent="0.25">
      <c r="A2" s="36"/>
      <c r="B2" s="36"/>
      <c r="C2" s="36"/>
      <c r="D2" s="36"/>
      <c r="E2" s="36"/>
      <c r="F2" s="36"/>
      <c r="G2" s="36"/>
      <c r="H2" s="36"/>
      <c r="P2" s="23"/>
      <c r="S2" s="23"/>
    </row>
    <row r="4" spans="1:19" ht="25.5" customHeight="1" x14ac:dyDescent="0.3">
      <c r="B4" s="119" t="s">
        <v>339</v>
      </c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</row>
    <row r="10" spans="1:19" ht="14.25" x14ac:dyDescent="0.2">
      <c r="S10" s="23"/>
    </row>
    <row r="11" spans="1:19" ht="14.25" x14ac:dyDescent="0.2">
      <c r="P11" s="23" t="s">
        <v>170</v>
      </c>
    </row>
    <row r="37" spans="1:7" x14ac:dyDescent="0.2">
      <c r="A37" s="6"/>
    </row>
    <row r="38" spans="1:7" x14ac:dyDescent="0.2">
      <c r="A38" s="30"/>
      <c r="C38" s="30"/>
      <c r="D38" s="30"/>
      <c r="E38" s="30"/>
      <c r="F38" s="30"/>
      <c r="G38" s="30"/>
    </row>
    <row r="39" spans="1:7" x14ac:dyDescent="0.2">
      <c r="A39" s="30"/>
      <c r="B39" s="30"/>
      <c r="C39" s="30"/>
      <c r="D39" s="30"/>
      <c r="E39" s="30"/>
      <c r="F39" s="30"/>
      <c r="G39" s="30"/>
    </row>
    <row r="58" spans="2:14" ht="33" customHeight="1" x14ac:dyDescent="0.3">
      <c r="B58" s="35"/>
      <c r="C58" s="35"/>
      <c r="D58" s="35"/>
      <c r="E58" s="118" t="s">
        <v>340</v>
      </c>
      <c r="F58" s="118"/>
      <c r="G58" s="118"/>
      <c r="H58" s="118"/>
      <c r="I58" s="118"/>
      <c r="J58" s="118"/>
      <c r="K58" s="118"/>
      <c r="L58" s="118"/>
      <c r="M58" s="35"/>
      <c r="N58" s="35"/>
    </row>
    <row r="91" spans="2:2" x14ac:dyDescent="0.2">
      <c r="B91" s="30"/>
    </row>
    <row r="111" spans="2:2" x14ac:dyDescent="0.2">
      <c r="B111" s="39" t="s">
        <v>188</v>
      </c>
    </row>
    <row r="112" spans="2:2" x14ac:dyDescent="0.2">
      <c r="B112" s="26" t="s">
        <v>22</v>
      </c>
    </row>
  </sheetData>
  <mergeCells count="2">
    <mergeCell ref="E58:L58"/>
    <mergeCell ref="B4:N4"/>
  </mergeCells>
  <hyperlinks>
    <hyperlink ref="P11" location="ÍNDICE!A1" display="Regresar al Índice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J54"/>
  <sheetViews>
    <sheetView zoomScale="90" zoomScaleNormal="90" workbookViewId="0">
      <selection activeCell="J7" sqref="J7"/>
    </sheetView>
  </sheetViews>
  <sheetFormatPr baseColWidth="10" defaultRowHeight="12.75" x14ac:dyDescent="0.2"/>
  <sheetData>
    <row r="7" spans="10:10" ht="14.25" x14ac:dyDescent="0.2">
      <c r="J7" s="23" t="s">
        <v>170</v>
      </c>
    </row>
    <row r="53" spans="2:2" x14ac:dyDescent="0.2">
      <c r="B53" s="39" t="s">
        <v>188</v>
      </c>
    </row>
    <row r="54" spans="2:2" x14ac:dyDescent="0.2">
      <c r="B54" s="26" t="s">
        <v>22</v>
      </c>
    </row>
  </sheetData>
  <hyperlinks>
    <hyperlink ref="J7" location="ÍNDICE!A1" display="Regresar al Índice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0"/>
  <sheetViews>
    <sheetView topLeftCell="B1" zoomScale="85" zoomScaleNormal="85" workbookViewId="0">
      <selection activeCell="Q10" sqref="Q10"/>
    </sheetView>
  </sheetViews>
  <sheetFormatPr baseColWidth="10" defaultRowHeight="12.75" x14ac:dyDescent="0.2"/>
  <cols>
    <col min="10" max="10" width="32.5703125" customWidth="1"/>
    <col min="17" max="17" width="18.5703125" customWidth="1"/>
    <col min="18" max="18" width="17.5703125" customWidth="1"/>
  </cols>
  <sheetData>
    <row r="1" spans="11:19" ht="14.25" x14ac:dyDescent="0.2">
      <c r="K1" s="120"/>
      <c r="L1" s="120"/>
    </row>
    <row r="7" spans="11:19" ht="14.25" x14ac:dyDescent="0.2">
      <c r="Q7" s="95"/>
      <c r="R7" s="120"/>
      <c r="S7" s="120"/>
    </row>
    <row r="8" spans="11:19" ht="14.25" x14ac:dyDescent="0.2">
      <c r="Q8" s="95"/>
      <c r="R8" s="95"/>
    </row>
    <row r="10" spans="11:19" ht="14.25" x14ac:dyDescent="0.2">
      <c r="Q10" s="95" t="s">
        <v>170</v>
      </c>
    </row>
    <row r="13" spans="11:19" x14ac:dyDescent="0.2">
      <c r="Q13" s="65"/>
    </row>
    <row r="21" spans="19:19" x14ac:dyDescent="0.2">
      <c r="S21" s="6"/>
    </row>
    <row r="106" spans="1:7" x14ac:dyDescent="0.2">
      <c r="A106" s="6"/>
    </row>
    <row r="107" spans="1:7" x14ac:dyDescent="0.2">
      <c r="A107" s="33"/>
      <c r="B107" s="33"/>
      <c r="C107" s="33"/>
      <c r="D107" s="33"/>
      <c r="E107" s="33"/>
      <c r="F107" s="33"/>
      <c r="G107" s="33"/>
    </row>
    <row r="108" spans="1:7" x14ac:dyDescent="0.2">
      <c r="A108" s="33"/>
      <c r="B108" s="33"/>
      <c r="C108" s="33"/>
      <c r="D108" s="33"/>
      <c r="E108" s="33"/>
      <c r="F108" s="33"/>
      <c r="G108" s="33"/>
    </row>
    <row r="109" spans="1:7" x14ac:dyDescent="0.2">
      <c r="B109" s="39" t="s">
        <v>188</v>
      </c>
    </row>
    <row r="110" spans="1:7" x14ac:dyDescent="0.2">
      <c r="B110" s="26" t="s">
        <v>22</v>
      </c>
    </row>
  </sheetData>
  <mergeCells count="2">
    <mergeCell ref="K1:L1"/>
    <mergeCell ref="R7:S7"/>
  </mergeCells>
  <hyperlinks>
    <hyperlink ref="Q10" location="ÍNDICE!A1" display="Regresar al Índice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7"/>
  <sheetViews>
    <sheetView zoomScale="85" zoomScaleNormal="85" workbookViewId="0">
      <selection activeCell="R9" sqref="R9"/>
    </sheetView>
  </sheetViews>
  <sheetFormatPr baseColWidth="10" defaultRowHeight="12.75" x14ac:dyDescent="0.2"/>
  <cols>
    <col min="10" max="10" width="16.28515625" customWidth="1"/>
  </cols>
  <sheetData>
    <row r="1" spans="10:20" x14ac:dyDescent="0.2">
      <c r="J1" s="67"/>
    </row>
    <row r="9" spans="10:20" x14ac:dyDescent="0.2">
      <c r="R9" s="25" t="s">
        <v>170</v>
      </c>
    </row>
    <row r="10" spans="10:20" x14ac:dyDescent="0.2">
      <c r="M10" s="67"/>
      <c r="T10" s="67"/>
    </row>
    <row r="13" spans="10:20" x14ac:dyDescent="0.2">
      <c r="R13" s="65"/>
    </row>
    <row r="26" spans="10:10" x14ac:dyDescent="0.2">
      <c r="J26" s="6"/>
    </row>
    <row r="108" spans="1:7" x14ac:dyDescent="0.2">
      <c r="A108" s="6"/>
    </row>
    <row r="109" spans="1:7" x14ac:dyDescent="0.2">
      <c r="A109" s="30"/>
      <c r="B109" s="30"/>
      <c r="C109" s="30"/>
      <c r="D109" s="30"/>
      <c r="E109" s="30"/>
      <c r="F109" s="30"/>
      <c r="G109" s="30"/>
    </row>
    <row r="110" spans="1:7" x14ac:dyDescent="0.2">
      <c r="B110" s="39" t="s">
        <v>188</v>
      </c>
    </row>
    <row r="111" spans="1:7" x14ac:dyDescent="0.2">
      <c r="B111" s="26" t="s">
        <v>22</v>
      </c>
    </row>
    <row r="115" spans="1:7" x14ac:dyDescent="0.2">
      <c r="A115" s="6"/>
    </row>
    <row r="116" spans="1:7" x14ac:dyDescent="0.2">
      <c r="A116" s="109"/>
      <c r="B116" s="109"/>
      <c r="C116" s="109"/>
      <c r="D116" s="109"/>
      <c r="E116" s="109"/>
      <c r="F116" s="109"/>
      <c r="G116" s="109"/>
    </row>
    <row r="117" spans="1:7" x14ac:dyDescent="0.2">
      <c r="A117" s="109"/>
      <c r="B117" s="109"/>
      <c r="C117" s="109"/>
      <c r="D117" s="109"/>
      <c r="E117" s="109"/>
      <c r="F117" s="109"/>
      <c r="G117" s="109"/>
    </row>
  </sheetData>
  <mergeCells count="2">
    <mergeCell ref="A116:G116"/>
    <mergeCell ref="A117:G117"/>
  </mergeCells>
  <hyperlinks>
    <hyperlink ref="R9" location="ÍNDICE!A1" display="Regresar al Índice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P144"/>
  <sheetViews>
    <sheetView zoomScale="80" zoomScaleNormal="80" workbookViewId="0">
      <selection activeCell="B6" sqref="B6:C6"/>
    </sheetView>
  </sheetViews>
  <sheetFormatPr baseColWidth="10" defaultRowHeight="12.75" x14ac:dyDescent="0.2"/>
  <cols>
    <col min="1" max="1" width="7.85546875" customWidth="1"/>
    <col min="11" max="12" width="7.28515625" customWidth="1"/>
  </cols>
  <sheetData>
    <row r="4" spans="2:16" x14ac:dyDescent="0.2">
      <c r="P4" s="100"/>
    </row>
    <row r="6" spans="2:16" x14ac:dyDescent="0.2">
      <c r="B6" s="121" t="s">
        <v>170</v>
      </c>
      <c r="C6" s="121"/>
    </row>
    <row r="7" spans="2:16" x14ac:dyDescent="0.2">
      <c r="I7" s="100"/>
    </row>
    <row r="10" spans="2:16" x14ac:dyDescent="0.2">
      <c r="E10" s="121"/>
      <c r="F10" s="121"/>
      <c r="L10" s="65"/>
    </row>
    <row r="16" spans="2:16" x14ac:dyDescent="0.2">
      <c r="K16" s="121"/>
      <c r="L16" s="121"/>
      <c r="N16" s="121"/>
      <c r="O16" s="121"/>
    </row>
    <row r="21" spans="11:11" x14ac:dyDescent="0.2">
      <c r="K21" s="6"/>
    </row>
    <row r="34" spans="12:12" x14ac:dyDescent="0.2">
      <c r="L34" s="65"/>
    </row>
    <row r="58" spans="2:2" x14ac:dyDescent="0.2">
      <c r="B58" s="39" t="s">
        <v>188</v>
      </c>
    </row>
    <row r="59" spans="2:2" x14ac:dyDescent="0.2">
      <c r="B59" s="26" t="s">
        <v>22</v>
      </c>
    </row>
    <row r="100" spans="13:13" x14ac:dyDescent="0.2">
      <c r="M100" s="39"/>
    </row>
    <row r="101" spans="13:13" x14ac:dyDescent="0.2">
      <c r="M101" s="26"/>
    </row>
    <row r="142" spans="2:8" x14ac:dyDescent="0.2">
      <c r="B142" s="6" t="s">
        <v>178</v>
      </c>
    </row>
    <row r="143" spans="2:8" x14ac:dyDescent="0.2">
      <c r="B143" s="122" t="s">
        <v>22</v>
      </c>
      <c r="C143" s="122"/>
      <c r="D143" s="122"/>
      <c r="E143" s="122"/>
      <c r="F143" s="122"/>
      <c r="G143" s="122"/>
      <c r="H143" s="122"/>
    </row>
    <row r="144" spans="2:8" x14ac:dyDescent="0.2">
      <c r="B144" s="122" t="s">
        <v>23</v>
      </c>
      <c r="C144" s="122"/>
      <c r="D144" s="122"/>
      <c r="E144" s="122"/>
      <c r="F144" s="122"/>
      <c r="G144" s="122"/>
      <c r="H144" s="122"/>
    </row>
  </sheetData>
  <mergeCells count="6">
    <mergeCell ref="B6:C6"/>
    <mergeCell ref="K16:L16"/>
    <mergeCell ref="B143:H143"/>
    <mergeCell ref="B144:H144"/>
    <mergeCell ref="N16:O16"/>
    <mergeCell ref="E10:F10"/>
  </mergeCells>
  <hyperlinks>
    <hyperlink ref="B6:C6" location="ÍNDICE!A1" display="Regresar al Índice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33"/>
  <sheetViews>
    <sheetView zoomScaleNormal="100" workbookViewId="0">
      <selection activeCell="A2" sqref="A2:B2"/>
    </sheetView>
  </sheetViews>
  <sheetFormatPr baseColWidth="10" defaultRowHeight="12.75" x14ac:dyDescent="0.2"/>
  <cols>
    <col min="2" max="2" width="133.140625" bestFit="1" customWidth="1"/>
  </cols>
  <sheetData>
    <row r="2" spans="1:2" ht="23.25" x14ac:dyDescent="0.2">
      <c r="A2" s="104" t="s">
        <v>179</v>
      </c>
      <c r="B2" s="104"/>
    </row>
    <row r="3" spans="1:2" ht="22.5" x14ac:dyDescent="0.2">
      <c r="A3" s="7"/>
      <c r="B3" s="7"/>
    </row>
    <row r="4" spans="1:2" ht="21.75" customHeight="1" x14ac:dyDescent="0.2">
      <c r="A4" s="105" t="s">
        <v>324</v>
      </c>
      <c r="B4" s="105"/>
    </row>
    <row r="7" spans="1:2" x14ac:dyDescent="0.2">
      <c r="A7" s="8" t="s">
        <v>162</v>
      </c>
      <c r="B7" s="8" t="s">
        <v>325</v>
      </c>
    </row>
    <row r="9" spans="1:2" x14ac:dyDescent="0.2">
      <c r="A9" s="8" t="s">
        <v>163</v>
      </c>
      <c r="B9" s="8" t="s">
        <v>326</v>
      </c>
    </row>
    <row r="11" spans="1:2" x14ac:dyDescent="0.2">
      <c r="A11" s="8" t="s">
        <v>165</v>
      </c>
      <c r="B11" s="8" t="s">
        <v>181</v>
      </c>
    </row>
    <row r="12" spans="1:2" x14ac:dyDescent="0.2">
      <c r="A12" s="8"/>
      <c r="B12" s="8"/>
    </row>
    <row r="13" spans="1:2" x14ac:dyDescent="0.2">
      <c r="A13" s="8" t="s">
        <v>166</v>
      </c>
      <c r="B13" s="8" t="s">
        <v>327</v>
      </c>
    </row>
    <row r="15" spans="1:2" x14ac:dyDescent="0.2">
      <c r="A15" s="8" t="s">
        <v>167</v>
      </c>
      <c r="B15" s="8" t="s">
        <v>328</v>
      </c>
    </row>
    <row r="17" spans="1:2" x14ac:dyDescent="0.2">
      <c r="A17" s="8" t="s">
        <v>168</v>
      </c>
      <c r="B17" s="8" t="s">
        <v>329</v>
      </c>
    </row>
    <row r="19" spans="1:2" x14ac:dyDescent="0.2">
      <c r="A19" s="8" t="s">
        <v>169</v>
      </c>
      <c r="B19" s="8" t="s">
        <v>330</v>
      </c>
    </row>
    <row r="21" spans="1:2" x14ac:dyDescent="0.2">
      <c r="A21" s="8" t="s">
        <v>171</v>
      </c>
      <c r="B21" s="11" t="s">
        <v>331</v>
      </c>
    </row>
    <row r="23" spans="1:2" x14ac:dyDescent="0.2">
      <c r="A23" s="8" t="s">
        <v>172</v>
      </c>
      <c r="B23" s="11" t="s">
        <v>332</v>
      </c>
    </row>
    <row r="24" spans="1:2" x14ac:dyDescent="0.2">
      <c r="A24" s="8"/>
      <c r="B24" s="11"/>
    </row>
    <row r="25" spans="1:2" x14ac:dyDescent="0.2">
      <c r="A25" s="8" t="s">
        <v>177</v>
      </c>
      <c r="B25" s="11" t="s">
        <v>333</v>
      </c>
    </row>
    <row r="26" spans="1:2" x14ac:dyDescent="0.2">
      <c r="A26" s="8"/>
      <c r="B26" s="11"/>
    </row>
    <row r="27" spans="1:2" x14ac:dyDescent="0.2">
      <c r="A27" s="8" t="s">
        <v>173</v>
      </c>
      <c r="B27" s="12" t="s">
        <v>334</v>
      </c>
    </row>
    <row r="28" spans="1:2" x14ac:dyDescent="0.2">
      <c r="A28" s="8"/>
      <c r="B28" s="12"/>
    </row>
    <row r="29" spans="1:2" x14ac:dyDescent="0.2">
      <c r="A29" s="8" t="s">
        <v>174</v>
      </c>
      <c r="B29" s="8" t="s">
        <v>335</v>
      </c>
    </row>
    <row r="31" spans="1:2" x14ac:dyDescent="0.2">
      <c r="A31" s="8" t="s">
        <v>175</v>
      </c>
      <c r="B31" s="8" t="s">
        <v>336</v>
      </c>
    </row>
    <row r="33" spans="1:2" x14ac:dyDescent="0.2">
      <c r="A33" s="8" t="s">
        <v>176</v>
      </c>
      <c r="B33" s="11" t="s">
        <v>337</v>
      </c>
    </row>
  </sheetData>
  <mergeCells count="2">
    <mergeCell ref="A2:B2"/>
    <mergeCell ref="A4:B4"/>
  </mergeCells>
  <hyperlinks>
    <hyperlink ref="A7" location="'Tabla 1'!A1" display="Tabla 1"/>
    <hyperlink ref="B7" location="'Tabla 1'!A1" display="Población por nacionalidad, comunidades y ciudades autónomas. 1 de enero de 2011."/>
    <hyperlink ref="A9" location="'Tabla 2'!A1" display="Tabla 2"/>
    <hyperlink ref="B9" location="'Tabla 2'!A1" display="Población extranjera (en España y Asturias) por sexo y nacionalidad. 1 de enero de 2011."/>
    <hyperlink ref="A11" location="'Tabla 3'!A1" display="Tabla 3"/>
    <hyperlink ref="A15" location="'Tabla 5'!A1" display="Tabla 5"/>
    <hyperlink ref="B15" location="'Tabla 5'!A1" display="Población por municipios y continentes (principales nacionalidades). Asturias. 1 de enero de 2013."/>
    <hyperlink ref="A17" location="'Tabla 6'!A1" display="Tabla 6"/>
    <hyperlink ref="B17" location="'Tabla 6'!A1" display="Población por sexo, municipios y nacionalidad (principales nacionalidades). Asturias. 1 de enero de 2013."/>
    <hyperlink ref="A19" location="'Tabla 7'!A1" display="Tabla 7"/>
    <hyperlink ref="B19" location="'Tabla 7'!A1" display="Población por municipios, nacionalidad (español/extranjero) y edad (grandes grupos). Asturias. 1 de enero de 2013."/>
    <hyperlink ref="A21" location="'Gráfico 1'!A1" display="Gráfico 1"/>
    <hyperlink ref="B21" location="'Gráfico 1'!A1" display="Porcentaje de Extranjeros por Comunidades y Ciudades Autónomas 2011 "/>
    <hyperlink ref="A23" location="'Gráfico 2'!A1" display="Gráfico 2"/>
    <hyperlink ref="B23" location="'Gráfico 2'!A1" display="Porcentaje de Población Extranjera en España y  Asturias  por sexo. 2011 "/>
    <hyperlink ref="B13" location="'Tabla 4'!A1" display="Población por nacionalidad, comunidades y ciudades autónomas y provincias, sexo y edad (grandes grupos de edad). Asturias. 1 de enero de 2011."/>
    <hyperlink ref="B11" location="'Tabla 3'!A1" display="Población (españoles/extranjeros) por edad (año a año) y sexo"/>
    <hyperlink ref="B27" location="'Gráfico 4'!A1" display="Pirámide de Población Extranjera en España y Asturias. 2011"/>
    <hyperlink ref="A27" location="'Gráfico 4'!A1" display="Gráfico 4"/>
    <hyperlink ref="A13" location="'Tabla 4'!A1" display="Tabla 4"/>
    <hyperlink ref="A25" location="'Gráfico 3'!A1" display="Gráfico 3"/>
    <hyperlink ref="B25" location="'Gráfico 3'!A1" display="Pirámide de población extranjera y española. 2013"/>
    <hyperlink ref="B33" location="'Gráfico 7'!A1" display="Distribución de Población Extranjera en Asturias por Municipio y grandes grupos de edad 2013"/>
    <hyperlink ref="A33" location="'Gráfico 7'!A1" display="Gráfico 7"/>
    <hyperlink ref="B29" location="'Gráfico 5'!A1" display="Porcentaje de Población Extranjera por municipios. Asturias 2017"/>
    <hyperlink ref="B31" location="'Gráfico 6'!A1" display="Distribución de Población Extranjera en Asturias por Continente por Municipio 2017"/>
    <hyperlink ref="A29" location="'Gráfico 5'!A1" display="Gráfico 5"/>
    <hyperlink ref="A31" location="'Gráfico 6'!A1" display="Gráfico 6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zoomScaleNormal="100" workbookViewId="0">
      <pane xSplit="1" ySplit="6" topLeftCell="B7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ColWidth="11.5703125" defaultRowHeight="12.75" x14ac:dyDescent="0.2"/>
  <cols>
    <col min="1" max="1" width="35" customWidth="1"/>
    <col min="3" max="3" width="13.7109375" bestFit="1" customWidth="1"/>
    <col min="4" max="4" width="15.85546875" bestFit="1" customWidth="1"/>
    <col min="5" max="5" width="13" customWidth="1"/>
    <col min="7" max="7" width="18.7109375" customWidth="1"/>
  </cols>
  <sheetData>
    <row r="1" spans="1:8" x14ac:dyDescent="0.2">
      <c r="A1" s="43" t="s">
        <v>170</v>
      </c>
    </row>
    <row r="2" spans="1:8" x14ac:dyDescent="0.2">
      <c r="A2" s="37"/>
      <c r="B2" s="15" t="s">
        <v>322</v>
      </c>
      <c r="C2" s="15"/>
      <c r="D2" s="15"/>
      <c r="E2" s="42"/>
    </row>
    <row r="3" spans="1:8" x14ac:dyDescent="0.2">
      <c r="A3" s="17"/>
      <c r="B3" s="1"/>
      <c r="C3" s="1"/>
      <c r="D3" s="1"/>
    </row>
    <row r="4" spans="1:8" x14ac:dyDescent="0.2">
      <c r="A4" s="38"/>
      <c r="B4" s="44" t="s">
        <v>0</v>
      </c>
      <c r="C4" s="38"/>
      <c r="D4" s="38"/>
      <c r="E4" s="38"/>
    </row>
    <row r="5" spans="1:8" x14ac:dyDescent="0.2">
      <c r="A5" s="1"/>
      <c r="B5" s="1"/>
      <c r="C5" s="1"/>
      <c r="D5" s="1"/>
    </row>
    <row r="6" spans="1:8" x14ac:dyDescent="0.2">
      <c r="A6" s="1"/>
      <c r="B6" s="45" t="s">
        <v>1</v>
      </c>
      <c r="C6" s="45" t="s">
        <v>147</v>
      </c>
      <c r="D6" s="46" t="s">
        <v>2</v>
      </c>
      <c r="E6" s="47" t="s">
        <v>3</v>
      </c>
    </row>
    <row r="7" spans="1:8" x14ac:dyDescent="0.2">
      <c r="A7" s="60" t="s">
        <v>4</v>
      </c>
      <c r="B7" s="123">
        <v>46722980</v>
      </c>
      <c r="C7" s="123">
        <v>41988289</v>
      </c>
      <c r="D7" s="123">
        <v>4734691</v>
      </c>
      <c r="E7" s="124">
        <f>D7/B7</f>
        <v>0.10133538143329043</v>
      </c>
      <c r="F7" s="64"/>
      <c r="G7" s="96"/>
      <c r="H7" s="96"/>
    </row>
    <row r="8" spans="1:8" x14ac:dyDescent="0.2">
      <c r="A8" s="61" t="s">
        <v>5</v>
      </c>
      <c r="B8" s="125">
        <v>8384408</v>
      </c>
      <c r="C8" s="125">
        <v>7763012</v>
      </c>
      <c r="D8" s="125">
        <v>621396</v>
      </c>
      <c r="E8" s="126">
        <f t="shared" ref="E8:E26" si="0">D8/B8</f>
        <v>7.411328265513796E-2</v>
      </c>
      <c r="F8" s="64"/>
    </row>
    <row r="9" spans="1:8" x14ac:dyDescent="0.2">
      <c r="A9" s="61" t="s">
        <v>6</v>
      </c>
      <c r="B9" s="125">
        <v>1308728</v>
      </c>
      <c r="C9" s="125">
        <v>1172036</v>
      </c>
      <c r="D9" s="125">
        <v>136692</v>
      </c>
      <c r="E9" s="126">
        <f t="shared" si="0"/>
        <v>0.1044464548783246</v>
      </c>
      <c r="F9" s="64"/>
    </row>
    <row r="10" spans="1:8" x14ac:dyDescent="0.2">
      <c r="A10" s="60" t="s">
        <v>7</v>
      </c>
      <c r="B10" s="127">
        <v>1028244</v>
      </c>
      <c r="C10" s="127">
        <v>988160</v>
      </c>
      <c r="D10" s="127">
        <v>40084</v>
      </c>
      <c r="E10" s="128">
        <f t="shared" si="0"/>
        <v>3.8982965132789496E-2</v>
      </c>
      <c r="F10" s="64"/>
    </row>
    <row r="11" spans="1:8" x14ac:dyDescent="0.2">
      <c r="A11" s="61" t="s">
        <v>8</v>
      </c>
      <c r="B11" s="125">
        <v>1128908</v>
      </c>
      <c r="C11" s="125">
        <v>936047</v>
      </c>
      <c r="D11" s="125">
        <v>192861</v>
      </c>
      <c r="E11" s="126">
        <f t="shared" si="0"/>
        <v>0.17083854485927993</v>
      </c>
      <c r="F11" s="64"/>
    </row>
    <row r="12" spans="1:8" x14ac:dyDescent="0.2">
      <c r="A12" s="61" t="s">
        <v>9</v>
      </c>
      <c r="B12" s="125">
        <v>2127685</v>
      </c>
      <c r="C12" s="125">
        <v>1867494</v>
      </c>
      <c r="D12" s="125">
        <v>260191</v>
      </c>
      <c r="E12" s="126">
        <f t="shared" si="0"/>
        <v>0.12228830865471157</v>
      </c>
      <c r="F12" s="64"/>
    </row>
    <row r="13" spans="1:8" x14ac:dyDescent="0.2">
      <c r="A13" s="61" t="s">
        <v>10</v>
      </c>
      <c r="B13" s="125">
        <v>580229</v>
      </c>
      <c r="C13" s="125">
        <v>549571</v>
      </c>
      <c r="D13" s="125">
        <v>30658</v>
      </c>
      <c r="E13" s="126">
        <f t="shared" si="0"/>
        <v>5.2837758884854084E-2</v>
      </c>
      <c r="F13" s="64"/>
    </row>
    <row r="14" spans="1:8" x14ac:dyDescent="0.2">
      <c r="A14" s="61" t="s">
        <v>11</v>
      </c>
      <c r="B14" s="125">
        <v>2409164</v>
      </c>
      <c r="C14" s="125">
        <v>2285589</v>
      </c>
      <c r="D14" s="125">
        <v>123575</v>
      </c>
      <c r="E14" s="126">
        <f t="shared" si="0"/>
        <v>5.1293726786553341E-2</v>
      </c>
      <c r="F14" s="64"/>
    </row>
    <row r="15" spans="1:8" x14ac:dyDescent="0.2">
      <c r="A15" s="61" t="s">
        <v>12</v>
      </c>
      <c r="B15" s="125">
        <v>2026807</v>
      </c>
      <c r="C15" s="125">
        <v>1862987</v>
      </c>
      <c r="D15" s="125">
        <v>163820</v>
      </c>
      <c r="E15" s="126">
        <f t="shared" si="0"/>
        <v>8.0826640129030541E-2</v>
      </c>
      <c r="F15" s="64"/>
    </row>
    <row r="16" spans="1:8" x14ac:dyDescent="0.2">
      <c r="A16" s="61" t="s">
        <v>13</v>
      </c>
      <c r="B16" s="125">
        <v>7600065</v>
      </c>
      <c r="C16" s="125">
        <v>6517966</v>
      </c>
      <c r="D16" s="125">
        <v>1082099</v>
      </c>
      <c r="E16" s="126">
        <f t="shared" si="0"/>
        <v>0.1423802296427728</v>
      </c>
      <c r="F16" s="64"/>
    </row>
    <row r="17" spans="1:8" x14ac:dyDescent="0.2">
      <c r="A17" s="61" t="s">
        <v>14</v>
      </c>
      <c r="B17" s="125">
        <v>4963703</v>
      </c>
      <c r="C17" s="125">
        <v>4298782</v>
      </c>
      <c r="D17" s="125">
        <v>664921</v>
      </c>
      <c r="E17" s="126">
        <f t="shared" si="0"/>
        <v>0.13395664486775297</v>
      </c>
      <c r="F17" s="64"/>
    </row>
    <row r="18" spans="1:8" x14ac:dyDescent="0.2">
      <c r="A18" s="61" t="s">
        <v>15</v>
      </c>
      <c r="B18" s="125">
        <v>1072863</v>
      </c>
      <c r="C18" s="125">
        <v>1041216</v>
      </c>
      <c r="D18" s="125">
        <v>31647</v>
      </c>
      <c r="E18" s="126">
        <f t="shared" si="0"/>
        <v>2.9497708467903172E-2</v>
      </c>
      <c r="F18" s="64"/>
    </row>
    <row r="19" spans="1:8" x14ac:dyDescent="0.2">
      <c r="A19" s="61" t="s">
        <v>16</v>
      </c>
      <c r="B19" s="125">
        <v>2701743</v>
      </c>
      <c r="C19" s="125">
        <v>2609185</v>
      </c>
      <c r="D19" s="125">
        <v>92558</v>
      </c>
      <c r="E19" s="126">
        <f t="shared" si="0"/>
        <v>3.4258624895114005E-2</v>
      </c>
      <c r="F19" s="64"/>
    </row>
    <row r="20" spans="1:8" x14ac:dyDescent="0.2">
      <c r="A20" s="61" t="s">
        <v>17</v>
      </c>
      <c r="B20" s="125">
        <v>6578079</v>
      </c>
      <c r="C20" s="125">
        <v>5751623</v>
      </c>
      <c r="D20" s="125">
        <v>826456</v>
      </c>
      <c r="E20" s="126">
        <f t="shared" si="0"/>
        <v>0.12563789519706284</v>
      </c>
      <c r="F20" s="64"/>
    </row>
    <row r="21" spans="1:8" x14ac:dyDescent="0.2">
      <c r="A21" s="61" t="s">
        <v>18</v>
      </c>
      <c r="B21" s="125">
        <v>1478509</v>
      </c>
      <c r="C21" s="125">
        <v>1276077</v>
      </c>
      <c r="D21" s="125">
        <v>202432</v>
      </c>
      <c r="E21" s="126">
        <f t="shared" si="0"/>
        <v>0.13691631231193047</v>
      </c>
      <c r="F21" s="64"/>
    </row>
    <row r="22" spans="1:8" x14ac:dyDescent="0.2">
      <c r="A22" s="61" t="s">
        <v>19</v>
      </c>
      <c r="B22" s="125">
        <v>647554</v>
      </c>
      <c r="C22" s="125">
        <v>588772</v>
      </c>
      <c r="D22" s="125">
        <v>58782</v>
      </c>
      <c r="E22" s="126">
        <f t="shared" si="0"/>
        <v>9.0775441121512646E-2</v>
      </c>
      <c r="F22" s="64"/>
    </row>
    <row r="23" spans="1:8" x14ac:dyDescent="0.2">
      <c r="A23" s="61" t="s">
        <v>20</v>
      </c>
      <c r="B23" s="125">
        <v>2199088</v>
      </c>
      <c r="C23" s="125">
        <v>2047569</v>
      </c>
      <c r="D23" s="125">
        <v>151519</v>
      </c>
      <c r="E23" s="126">
        <f t="shared" si="0"/>
        <v>6.8900835255342213E-2</v>
      </c>
      <c r="F23" s="64"/>
    </row>
    <row r="24" spans="1:8" x14ac:dyDescent="0.2">
      <c r="A24" s="61" t="s">
        <v>21</v>
      </c>
      <c r="B24" s="125">
        <v>315675</v>
      </c>
      <c r="C24" s="125">
        <v>280018</v>
      </c>
      <c r="D24" s="125">
        <v>35657</v>
      </c>
      <c r="E24" s="126">
        <f t="shared" si="0"/>
        <v>0.11295477944088066</v>
      </c>
      <c r="F24" s="64"/>
    </row>
    <row r="25" spans="1:8" x14ac:dyDescent="0.2">
      <c r="A25" s="61" t="s">
        <v>182</v>
      </c>
      <c r="B25" s="125">
        <v>85144</v>
      </c>
      <c r="C25" s="125">
        <v>79302</v>
      </c>
      <c r="D25" s="125">
        <v>5842</v>
      </c>
      <c r="E25" s="126">
        <f t="shared" si="0"/>
        <v>6.8613172977543921E-2</v>
      </c>
      <c r="F25" s="64"/>
    </row>
    <row r="26" spans="1:8" x14ac:dyDescent="0.2">
      <c r="A26" s="61" t="s">
        <v>183</v>
      </c>
      <c r="B26" s="125">
        <v>86384</v>
      </c>
      <c r="C26" s="125">
        <v>72883</v>
      </c>
      <c r="D26" s="125">
        <v>13501</v>
      </c>
      <c r="E26" s="126">
        <f t="shared" si="0"/>
        <v>0.15629051676236341</v>
      </c>
      <c r="G26" s="96"/>
      <c r="H26" s="96"/>
    </row>
    <row r="27" spans="1:8" x14ac:dyDescent="0.2">
      <c r="A27" s="66"/>
      <c r="B27" s="66"/>
      <c r="C27" s="66"/>
      <c r="D27" s="66"/>
      <c r="E27" s="66"/>
      <c r="F27" s="66"/>
      <c r="G27" s="96"/>
      <c r="H27" s="96"/>
    </row>
    <row r="28" spans="1:8" x14ac:dyDescent="0.2">
      <c r="A28" s="39" t="s">
        <v>188</v>
      </c>
      <c r="B28" s="6"/>
      <c r="C28" s="6"/>
      <c r="D28" s="6"/>
      <c r="E28" s="6"/>
      <c r="F28" s="6"/>
      <c r="G28" s="96"/>
      <c r="H28" s="96"/>
    </row>
    <row r="29" spans="1:8" x14ac:dyDescent="0.2">
      <c r="A29" s="26" t="s">
        <v>22</v>
      </c>
      <c r="B29" s="26"/>
      <c r="C29" s="26"/>
      <c r="D29" s="26"/>
      <c r="E29" s="26"/>
      <c r="F29" s="26"/>
      <c r="G29" s="96"/>
      <c r="H29" s="96"/>
    </row>
    <row r="30" spans="1:8" x14ac:dyDescent="0.2">
      <c r="A30" s="30"/>
      <c r="B30" s="30"/>
      <c r="C30" s="30"/>
      <c r="D30" s="30"/>
      <c r="E30" s="30"/>
      <c r="F30" s="30"/>
      <c r="G30" s="30"/>
      <c r="H30" s="30"/>
    </row>
  </sheetData>
  <sheetProtection selectLockedCells="1" selectUnlockedCells="1"/>
  <hyperlinks>
    <hyperlink ref="A1" location="ÍNDICE!A1" display="Regresar al índice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"/>
  <headerFooter alignWithMargins="0">
    <oddHeader>&amp;C&amp;"Times New Roman,Normal"&amp;12&amp;A</oddHeader>
    <oddFooter>&amp;C&amp;"Times New Roman,Normal"&amp;12Página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406"/>
  <sheetViews>
    <sheetView zoomScaleNormal="100" workbookViewId="0">
      <pane xSplit="1" ySplit="7" topLeftCell="B121" activePane="bottomRight" state="frozen"/>
      <selection pane="topRight" activeCell="B1" sqref="B1"/>
      <selection pane="bottomLeft" activeCell="A276" sqref="A276"/>
      <selection pane="bottomRight"/>
    </sheetView>
  </sheetViews>
  <sheetFormatPr baseColWidth="10" defaultColWidth="11.5703125" defaultRowHeight="12.75" x14ac:dyDescent="0.2"/>
  <cols>
    <col min="1" max="1" width="41.5703125" customWidth="1"/>
    <col min="38" max="38" width="14.85546875" customWidth="1"/>
  </cols>
  <sheetData>
    <row r="1" spans="1:10" x14ac:dyDescent="0.2">
      <c r="A1" s="43" t="s">
        <v>170</v>
      </c>
    </row>
    <row r="2" spans="1:10" ht="15" x14ac:dyDescent="0.25">
      <c r="A2" s="15"/>
      <c r="B2" s="42" t="s">
        <v>322</v>
      </c>
      <c r="C2" s="27"/>
      <c r="D2" s="16"/>
      <c r="E2" s="16"/>
      <c r="F2" s="16"/>
      <c r="G2" s="16"/>
    </row>
    <row r="3" spans="1:10" x14ac:dyDescent="0.2">
      <c r="A3" s="18"/>
    </row>
    <row r="4" spans="1:10" x14ac:dyDescent="0.2">
      <c r="A4" s="52"/>
      <c r="B4" s="52" t="s">
        <v>164</v>
      </c>
      <c r="C4" s="52"/>
      <c r="D4" s="52"/>
      <c r="E4" s="52"/>
      <c r="F4" s="52"/>
      <c r="G4" s="52"/>
    </row>
    <row r="6" spans="1:10" x14ac:dyDescent="0.2">
      <c r="B6" s="106" t="s">
        <v>144</v>
      </c>
      <c r="C6" s="106"/>
      <c r="D6" s="106" t="s">
        <v>143</v>
      </c>
      <c r="E6" s="106"/>
      <c r="F6" s="106" t="s">
        <v>26</v>
      </c>
      <c r="G6" s="107"/>
    </row>
    <row r="7" spans="1:10" x14ac:dyDescent="0.2">
      <c r="A7" s="32"/>
      <c r="B7" s="50" t="s">
        <v>27</v>
      </c>
      <c r="C7" s="50" t="s">
        <v>28</v>
      </c>
      <c r="D7" s="50" t="s">
        <v>27</v>
      </c>
      <c r="E7" s="50" t="s">
        <v>28</v>
      </c>
      <c r="F7" s="50" t="s">
        <v>27</v>
      </c>
      <c r="G7" s="51" t="s">
        <v>28</v>
      </c>
    </row>
    <row r="8" spans="1:10" ht="12.75" customHeight="1" x14ac:dyDescent="0.2">
      <c r="A8" s="48" t="s">
        <v>1</v>
      </c>
      <c r="B8" s="129">
        <v>46722980</v>
      </c>
      <c r="C8" s="129">
        <v>1028244</v>
      </c>
      <c r="D8" s="129">
        <v>22896602</v>
      </c>
      <c r="E8" s="129">
        <v>490738</v>
      </c>
      <c r="F8" s="129">
        <v>23826378</v>
      </c>
      <c r="G8" s="129">
        <v>537506</v>
      </c>
    </row>
    <row r="9" spans="1:10" x14ac:dyDescent="0.2">
      <c r="A9" s="48" t="s">
        <v>147</v>
      </c>
      <c r="B9" s="130">
        <v>41988289</v>
      </c>
      <c r="C9" s="130">
        <v>988160</v>
      </c>
      <c r="D9" s="130">
        <v>20522724</v>
      </c>
      <c r="E9" s="130">
        <v>472077</v>
      </c>
      <c r="F9" s="130">
        <v>21465565</v>
      </c>
      <c r="G9" s="130">
        <v>516083</v>
      </c>
      <c r="I9" s="99"/>
    </row>
    <row r="10" spans="1:10" x14ac:dyDescent="0.2">
      <c r="A10" s="48" t="s">
        <v>2</v>
      </c>
      <c r="B10" s="130">
        <v>4734691</v>
      </c>
      <c r="C10" s="130">
        <v>40084</v>
      </c>
      <c r="D10" s="130">
        <v>2373878</v>
      </c>
      <c r="E10" s="130">
        <v>18661</v>
      </c>
      <c r="F10" s="130">
        <v>2360813</v>
      </c>
      <c r="G10" s="130">
        <v>21423</v>
      </c>
      <c r="I10" s="2"/>
      <c r="J10" s="2"/>
    </row>
    <row r="11" spans="1:10" x14ac:dyDescent="0.2">
      <c r="A11" s="31" t="s">
        <v>148</v>
      </c>
      <c r="B11" s="130">
        <v>2061035</v>
      </c>
      <c r="C11" s="130">
        <v>17370</v>
      </c>
      <c r="D11" s="130">
        <v>1006295</v>
      </c>
      <c r="E11" s="130">
        <v>8200</v>
      </c>
      <c r="F11" s="130">
        <v>1054740</v>
      </c>
      <c r="G11" s="130">
        <v>9170</v>
      </c>
      <c r="I11" s="99"/>
    </row>
    <row r="12" spans="1:10" x14ac:dyDescent="0.2">
      <c r="A12" s="31" t="s">
        <v>149</v>
      </c>
      <c r="B12" s="130">
        <v>1789686</v>
      </c>
      <c r="C12" s="130">
        <v>15660</v>
      </c>
      <c r="D12" s="130">
        <v>893497</v>
      </c>
      <c r="E12" s="130">
        <v>7565</v>
      </c>
      <c r="F12" s="130">
        <v>896189</v>
      </c>
      <c r="G12" s="130">
        <v>8095</v>
      </c>
      <c r="I12" s="99"/>
    </row>
    <row r="13" spans="1:10" x14ac:dyDescent="0.2">
      <c r="A13" s="49" t="s">
        <v>29</v>
      </c>
      <c r="B13" s="131">
        <v>111495</v>
      </c>
      <c r="C13" s="131">
        <v>425</v>
      </c>
      <c r="D13" s="131">
        <v>53815</v>
      </c>
      <c r="E13" s="131">
        <v>216</v>
      </c>
      <c r="F13" s="131">
        <v>57680</v>
      </c>
      <c r="G13" s="131">
        <v>209</v>
      </c>
      <c r="I13" s="99"/>
    </row>
    <row r="14" spans="1:10" x14ac:dyDescent="0.2">
      <c r="A14" s="49" t="s">
        <v>30</v>
      </c>
      <c r="B14" s="131">
        <v>7133</v>
      </c>
      <c r="C14" s="131">
        <v>33</v>
      </c>
      <c r="D14" s="131">
        <v>3386</v>
      </c>
      <c r="E14" s="131">
        <v>15</v>
      </c>
      <c r="F14" s="131">
        <v>3747</v>
      </c>
      <c r="G14" s="131">
        <v>18</v>
      </c>
      <c r="I14" s="99"/>
    </row>
    <row r="15" spans="1:10" x14ac:dyDescent="0.2">
      <c r="A15" s="49" t="s">
        <v>31</v>
      </c>
      <c r="B15" s="131">
        <v>31068</v>
      </c>
      <c r="C15" s="131">
        <v>171</v>
      </c>
      <c r="D15" s="131">
        <v>16033</v>
      </c>
      <c r="E15" s="131">
        <v>95</v>
      </c>
      <c r="F15" s="131">
        <v>15035</v>
      </c>
      <c r="G15" s="131">
        <v>76</v>
      </c>
      <c r="I15" s="99"/>
    </row>
    <row r="16" spans="1:10" x14ac:dyDescent="0.2">
      <c r="A16" s="49" t="s">
        <v>32</v>
      </c>
      <c r="B16" s="131">
        <v>124404</v>
      </c>
      <c r="C16" s="131">
        <v>523</v>
      </c>
      <c r="D16" s="131">
        <v>61501</v>
      </c>
      <c r="E16" s="131">
        <v>241</v>
      </c>
      <c r="F16" s="131">
        <v>62903</v>
      </c>
      <c r="G16" s="131">
        <v>282</v>
      </c>
      <c r="I16" s="99"/>
    </row>
    <row r="17" spans="1:9" x14ac:dyDescent="0.2">
      <c r="A17" s="49" t="s">
        <v>33</v>
      </c>
      <c r="B17" s="132">
        <v>337</v>
      </c>
      <c r="C17" s="132">
        <v>2</v>
      </c>
      <c r="D17" s="132">
        <v>155</v>
      </c>
      <c r="E17" s="132">
        <v>1</v>
      </c>
      <c r="F17" s="132">
        <v>182</v>
      </c>
      <c r="G17" s="132">
        <v>1</v>
      </c>
      <c r="I17" s="99"/>
    </row>
    <row r="18" spans="1:9" x14ac:dyDescent="0.2">
      <c r="A18" s="49" t="s">
        <v>59</v>
      </c>
      <c r="B18" s="132">
        <v>2386</v>
      </c>
      <c r="C18" s="132">
        <v>24</v>
      </c>
      <c r="D18" s="132">
        <v>1203</v>
      </c>
      <c r="E18" s="132">
        <v>9</v>
      </c>
      <c r="F18" s="132">
        <v>1183</v>
      </c>
      <c r="G18" s="132">
        <v>15</v>
      </c>
      <c r="I18" s="99"/>
    </row>
    <row r="19" spans="1:9" x14ac:dyDescent="0.2">
      <c r="A19" s="49" t="s">
        <v>34</v>
      </c>
      <c r="B19" s="131">
        <v>9058</v>
      </c>
      <c r="C19" s="131">
        <v>21</v>
      </c>
      <c r="D19" s="131">
        <v>4794</v>
      </c>
      <c r="E19" s="131">
        <v>9</v>
      </c>
      <c r="F19" s="131">
        <v>4264</v>
      </c>
      <c r="G19" s="131">
        <v>12</v>
      </c>
      <c r="I19" s="99"/>
    </row>
    <row r="20" spans="1:9" x14ac:dyDescent="0.2">
      <c r="A20" s="49" t="s">
        <v>35</v>
      </c>
      <c r="B20" s="131">
        <v>1497</v>
      </c>
      <c r="C20" s="131">
        <v>9</v>
      </c>
      <c r="D20" s="131">
        <v>674</v>
      </c>
      <c r="E20" s="131">
        <v>2</v>
      </c>
      <c r="F20" s="131">
        <v>823</v>
      </c>
      <c r="G20" s="131">
        <v>7</v>
      </c>
      <c r="I20" s="99"/>
    </row>
    <row r="21" spans="1:9" x14ac:dyDescent="0.2">
      <c r="A21" s="49" t="s">
        <v>36</v>
      </c>
      <c r="B21" s="131">
        <v>2487</v>
      </c>
      <c r="C21" s="131">
        <v>10</v>
      </c>
      <c r="D21" s="131">
        <v>948</v>
      </c>
      <c r="E21" s="131">
        <v>2</v>
      </c>
      <c r="F21" s="131">
        <v>1539</v>
      </c>
      <c r="G21" s="131">
        <v>8</v>
      </c>
      <c r="I21" s="99"/>
    </row>
    <row r="22" spans="1:9" x14ac:dyDescent="0.2">
      <c r="A22" s="49" t="s">
        <v>37</v>
      </c>
      <c r="B22" s="131">
        <v>10091</v>
      </c>
      <c r="C22" s="131">
        <v>25</v>
      </c>
      <c r="D22" s="131">
        <v>4463</v>
      </c>
      <c r="E22" s="131">
        <v>5</v>
      </c>
      <c r="F22" s="131">
        <v>5628</v>
      </c>
      <c r="G22" s="131">
        <v>20</v>
      </c>
      <c r="I22" s="99"/>
    </row>
    <row r="23" spans="1:9" x14ac:dyDescent="0.2">
      <c r="A23" s="49" t="s">
        <v>38</v>
      </c>
      <c r="B23" s="131">
        <v>99013</v>
      </c>
      <c r="C23" s="131">
        <v>551</v>
      </c>
      <c r="D23" s="131">
        <v>49280</v>
      </c>
      <c r="E23" s="131">
        <v>245</v>
      </c>
      <c r="F23" s="131">
        <v>49733</v>
      </c>
      <c r="G23" s="131">
        <v>306</v>
      </c>
      <c r="I23" s="99"/>
    </row>
    <row r="24" spans="1:9" ht="12.75" customHeight="1" x14ac:dyDescent="0.2">
      <c r="A24" s="49" t="s">
        <v>39</v>
      </c>
      <c r="B24" s="131">
        <v>4353</v>
      </c>
      <c r="C24" s="131">
        <v>37</v>
      </c>
      <c r="D24" s="131">
        <v>2330</v>
      </c>
      <c r="E24" s="131">
        <v>29</v>
      </c>
      <c r="F24" s="131">
        <v>2023</v>
      </c>
      <c r="G24" s="131">
        <v>8</v>
      </c>
      <c r="I24" s="99"/>
    </row>
    <row r="25" spans="1:9" x14ac:dyDescent="0.2">
      <c r="A25" s="49" t="s">
        <v>40</v>
      </c>
      <c r="B25" s="131">
        <v>9353</v>
      </c>
      <c r="C25" s="131">
        <v>88</v>
      </c>
      <c r="D25" s="131">
        <v>3946</v>
      </c>
      <c r="E25" s="131">
        <v>35</v>
      </c>
      <c r="F25" s="131">
        <v>5407</v>
      </c>
      <c r="G25" s="131">
        <v>53</v>
      </c>
      <c r="I25" s="99"/>
    </row>
    <row r="26" spans="1:9" x14ac:dyDescent="0.2">
      <c r="A26" s="49" t="s">
        <v>41</v>
      </c>
      <c r="B26" s="131">
        <v>14195</v>
      </c>
      <c r="C26" s="131">
        <v>116</v>
      </c>
      <c r="D26" s="131">
        <v>7566</v>
      </c>
      <c r="E26" s="131">
        <v>66</v>
      </c>
      <c r="F26" s="131">
        <v>6629</v>
      </c>
      <c r="G26" s="131">
        <v>50</v>
      </c>
      <c r="I26" s="99"/>
    </row>
    <row r="27" spans="1:9" x14ac:dyDescent="0.2">
      <c r="A27" s="49" t="s">
        <v>42</v>
      </c>
      <c r="B27" s="131">
        <v>206524</v>
      </c>
      <c r="C27" s="131">
        <v>1097</v>
      </c>
      <c r="D27" s="131">
        <v>115800</v>
      </c>
      <c r="E27" s="131">
        <v>636</v>
      </c>
      <c r="F27" s="131">
        <v>90724</v>
      </c>
      <c r="G27" s="131">
        <v>461</v>
      </c>
      <c r="I27" s="99"/>
    </row>
    <row r="28" spans="1:9" x14ac:dyDescent="0.2">
      <c r="A28" s="49" t="s">
        <v>43</v>
      </c>
      <c r="B28" s="131">
        <v>4419</v>
      </c>
      <c r="C28" s="131">
        <v>44</v>
      </c>
      <c r="D28" s="131">
        <v>1691</v>
      </c>
      <c r="E28" s="131">
        <v>13</v>
      </c>
      <c r="F28" s="131">
        <v>2728</v>
      </c>
      <c r="G28" s="131">
        <v>31</v>
      </c>
      <c r="I28" s="99"/>
    </row>
    <row r="29" spans="1:9" x14ac:dyDescent="0.2">
      <c r="A29" s="49" t="s">
        <v>44</v>
      </c>
      <c r="B29" s="131">
        <v>15461</v>
      </c>
      <c r="C29" s="131">
        <v>46</v>
      </c>
      <c r="D29" s="131">
        <v>6527</v>
      </c>
      <c r="E29" s="131">
        <v>19</v>
      </c>
      <c r="F29" s="131">
        <v>8934</v>
      </c>
      <c r="G29" s="131">
        <v>27</v>
      </c>
      <c r="I29" s="99"/>
    </row>
    <row r="30" spans="1:9" x14ac:dyDescent="0.2">
      <c r="A30" s="49" t="s">
        <v>45</v>
      </c>
      <c r="B30" s="132">
        <v>544</v>
      </c>
      <c r="C30" s="132">
        <v>1</v>
      </c>
      <c r="D30" s="132">
        <v>286</v>
      </c>
      <c r="E30" s="132">
        <v>1</v>
      </c>
      <c r="F30" s="132">
        <v>258</v>
      </c>
      <c r="G30" s="132">
        <v>0</v>
      </c>
      <c r="I30" s="99"/>
    </row>
    <row r="31" spans="1:9" x14ac:dyDescent="0.2">
      <c r="A31" s="49" t="s">
        <v>46</v>
      </c>
      <c r="B31" s="132">
        <v>229</v>
      </c>
      <c r="C31" s="132">
        <v>1</v>
      </c>
      <c r="D31" s="132">
        <v>123</v>
      </c>
      <c r="E31" s="132">
        <v>1</v>
      </c>
      <c r="F31" s="132">
        <v>106</v>
      </c>
      <c r="G31" s="132">
        <v>0</v>
      </c>
      <c r="I31" s="99"/>
    </row>
    <row r="32" spans="1:9" x14ac:dyDescent="0.2">
      <c r="A32" s="49" t="s">
        <v>47</v>
      </c>
      <c r="B32" s="131">
        <v>44458</v>
      </c>
      <c r="C32" s="131">
        <v>200</v>
      </c>
      <c r="D32" s="131">
        <v>23221</v>
      </c>
      <c r="E32" s="131">
        <v>116</v>
      </c>
      <c r="F32" s="131">
        <v>21237</v>
      </c>
      <c r="G32" s="131">
        <v>84</v>
      </c>
      <c r="I32" s="99"/>
    </row>
    <row r="33" spans="1:9" ht="12.75" customHeight="1" x14ac:dyDescent="0.2">
      <c r="A33" s="49" t="s">
        <v>48</v>
      </c>
      <c r="B33" s="131">
        <v>52446</v>
      </c>
      <c r="C33" s="131">
        <v>921</v>
      </c>
      <c r="D33" s="131">
        <v>21976</v>
      </c>
      <c r="E33" s="131">
        <v>498</v>
      </c>
      <c r="F33" s="131">
        <v>30470</v>
      </c>
      <c r="G33" s="131">
        <v>423</v>
      </c>
      <c r="I33" s="99"/>
    </row>
    <row r="34" spans="1:9" x14ac:dyDescent="0.2">
      <c r="A34" s="49" t="s">
        <v>49</v>
      </c>
      <c r="B34" s="131">
        <v>89616</v>
      </c>
      <c r="C34" s="131">
        <v>1903</v>
      </c>
      <c r="D34" s="131">
        <v>50942</v>
      </c>
      <c r="E34" s="131">
        <v>1089</v>
      </c>
      <c r="F34" s="131">
        <v>38674</v>
      </c>
      <c r="G34" s="131">
        <v>814</v>
      </c>
      <c r="I34" s="99"/>
    </row>
    <row r="35" spans="1:9" ht="12.75" customHeight="1" x14ac:dyDescent="0.2">
      <c r="A35" s="49" t="s">
        <v>50</v>
      </c>
      <c r="B35" s="131">
        <v>242837</v>
      </c>
      <c r="C35" s="131">
        <v>930</v>
      </c>
      <c r="D35" s="131">
        <v>122605</v>
      </c>
      <c r="E35" s="131">
        <v>504</v>
      </c>
      <c r="F35" s="131">
        <v>120232</v>
      </c>
      <c r="G35" s="131">
        <v>426</v>
      </c>
      <c r="I35" s="99"/>
    </row>
    <row r="36" spans="1:9" x14ac:dyDescent="0.2">
      <c r="A36" s="49" t="s">
        <v>51</v>
      </c>
      <c r="B36" s="131">
        <v>6829</v>
      </c>
      <c r="C36" s="131">
        <v>106</v>
      </c>
      <c r="D36" s="131">
        <v>2505</v>
      </c>
      <c r="E36" s="131">
        <v>63</v>
      </c>
      <c r="F36" s="131">
        <v>4324</v>
      </c>
      <c r="G36" s="131">
        <v>43</v>
      </c>
      <c r="I36" s="99"/>
    </row>
    <row r="37" spans="1:9" x14ac:dyDescent="0.2">
      <c r="A37" s="49" t="s">
        <v>52</v>
      </c>
      <c r="B37" s="131">
        <v>5774</v>
      </c>
      <c r="C37" s="131">
        <v>68</v>
      </c>
      <c r="D37" s="131">
        <v>2057</v>
      </c>
      <c r="E37" s="131">
        <v>31</v>
      </c>
      <c r="F37" s="131">
        <v>3717</v>
      </c>
      <c r="G37" s="131">
        <v>37</v>
      </c>
      <c r="I37" s="99"/>
    </row>
    <row r="38" spans="1:9" x14ac:dyDescent="0.2">
      <c r="A38" s="49" t="s">
        <v>160</v>
      </c>
      <c r="B38" s="131">
        <v>676005</v>
      </c>
      <c r="C38" s="131">
        <v>8269</v>
      </c>
      <c r="D38" s="131">
        <v>327313</v>
      </c>
      <c r="E38" s="131">
        <v>3603</v>
      </c>
      <c r="F38" s="131">
        <v>348692</v>
      </c>
      <c r="G38" s="131">
        <v>4666</v>
      </c>
      <c r="I38" s="99"/>
    </row>
    <row r="39" spans="1:9" x14ac:dyDescent="0.2">
      <c r="A39" s="49" t="s">
        <v>53</v>
      </c>
      <c r="B39" s="131">
        <v>17674</v>
      </c>
      <c r="C39" s="131">
        <v>39</v>
      </c>
      <c r="D39" s="131">
        <v>8357</v>
      </c>
      <c r="E39" s="131">
        <v>21</v>
      </c>
      <c r="F39" s="131">
        <v>9317</v>
      </c>
      <c r="G39" s="131">
        <v>18</v>
      </c>
      <c r="I39" s="99"/>
    </row>
    <row r="40" spans="1:9" x14ac:dyDescent="0.2">
      <c r="A40" s="31" t="s">
        <v>150</v>
      </c>
      <c r="B40" s="130">
        <v>271349</v>
      </c>
      <c r="C40" s="130">
        <v>1710</v>
      </c>
      <c r="D40" s="130">
        <v>112798</v>
      </c>
      <c r="E40" s="130">
        <v>635</v>
      </c>
      <c r="F40" s="130">
        <v>158551</v>
      </c>
      <c r="G40" s="130">
        <v>1075</v>
      </c>
      <c r="I40" s="99"/>
    </row>
    <row r="41" spans="1:9" x14ac:dyDescent="0.2">
      <c r="A41" s="49" t="s">
        <v>54</v>
      </c>
      <c r="B41" s="131">
        <v>2549</v>
      </c>
      <c r="C41" s="131">
        <v>9</v>
      </c>
      <c r="D41" s="131">
        <v>1412</v>
      </c>
      <c r="E41" s="131">
        <v>6</v>
      </c>
      <c r="F41" s="131">
        <v>1137</v>
      </c>
      <c r="G41" s="131">
        <v>3</v>
      </c>
      <c r="I41" s="99"/>
    </row>
    <row r="42" spans="1:9" x14ac:dyDescent="0.2">
      <c r="A42" s="49" t="s">
        <v>55</v>
      </c>
      <c r="B42" s="131">
        <v>1047</v>
      </c>
      <c r="C42" s="131">
        <v>1</v>
      </c>
      <c r="D42" s="131">
        <v>521</v>
      </c>
      <c r="E42" s="131">
        <v>0</v>
      </c>
      <c r="F42" s="131">
        <v>526</v>
      </c>
      <c r="G42" s="131">
        <v>1</v>
      </c>
      <c r="I42" s="99"/>
    </row>
    <row r="43" spans="1:9" x14ac:dyDescent="0.2">
      <c r="A43" s="49" t="s">
        <v>56</v>
      </c>
      <c r="B43" s="131">
        <v>12760</v>
      </c>
      <c r="C43" s="131">
        <v>89</v>
      </c>
      <c r="D43" s="131">
        <v>6148</v>
      </c>
      <c r="E43" s="131">
        <v>37</v>
      </c>
      <c r="F43" s="131">
        <v>6612</v>
      </c>
      <c r="G43" s="131">
        <v>52</v>
      </c>
      <c r="I43" s="99"/>
    </row>
    <row r="44" spans="1:9" x14ac:dyDescent="0.2">
      <c r="A44" s="49" t="s">
        <v>57</v>
      </c>
      <c r="B44" s="131">
        <v>5092</v>
      </c>
      <c r="C44" s="131">
        <v>24</v>
      </c>
      <c r="D44" s="131">
        <v>1666</v>
      </c>
      <c r="E44" s="131">
        <v>7</v>
      </c>
      <c r="F44" s="131">
        <v>3426</v>
      </c>
      <c r="G44" s="131">
        <v>17</v>
      </c>
      <c r="I44" s="99"/>
    </row>
    <row r="45" spans="1:9" x14ac:dyDescent="0.2">
      <c r="A45" s="49" t="s">
        <v>58</v>
      </c>
      <c r="B45" s="131">
        <v>1189</v>
      </c>
      <c r="C45" s="131">
        <v>17</v>
      </c>
      <c r="D45" s="131">
        <v>595</v>
      </c>
      <c r="E45" s="131">
        <v>9</v>
      </c>
      <c r="F45" s="131">
        <v>594</v>
      </c>
      <c r="G45" s="131">
        <v>8</v>
      </c>
      <c r="I45" s="99"/>
    </row>
    <row r="46" spans="1:9" x14ac:dyDescent="0.2">
      <c r="A46" s="49" t="s">
        <v>60</v>
      </c>
      <c r="B46" s="131">
        <v>15057</v>
      </c>
      <c r="C46" s="131">
        <v>27</v>
      </c>
      <c r="D46" s="131">
        <v>6861</v>
      </c>
      <c r="E46" s="131">
        <v>12</v>
      </c>
      <c r="F46" s="131">
        <v>8196</v>
      </c>
      <c r="G46" s="131">
        <v>15</v>
      </c>
      <c r="I46" s="99"/>
    </row>
    <row r="47" spans="1:9" ht="12.75" customHeight="1" x14ac:dyDescent="0.2">
      <c r="A47" s="49" t="s">
        <v>61</v>
      </c>
      <c r="B47" s="131">
        <v>1079</v>
      </c>
      <c r="C47" s="131">
        <v>3</v>
      </c>
      <c r="D47" s="131">
        <v>537</v>
      </c>
      <c r="E47" s="131">
        <v>0</v>
      </c>
      <c r="F47" s="131">
        <v>542</v>
      </c>
      <c r="G47" s="131">
        <v>3</v>
      </c>
      <c r="I47" s="99"/>
    </row>
    <row r="48" spans="1:9" x14ac:dyDescent="0.2">
      <c r="A48" s="49" t="s">
        <v>62</v>
      </c>
      <c r="B48" s="132">
        <v>32</v>
      </c>
      <c r="C48" s="132">
        <v>0</v>
      </c>
      <c r="D48" s="132">
        <v>15</v>
      </c>
      <c r="E48" s="132">
        <v>0</v>
      </c>
      <c r="F48" s="132">
        <v>17</v>
      </c>
      <c r="G48" s="132">
        <v>0</v>
      </c>
      <c r="I48" s="99"/>
    </row>
    <row r="49" spans="1:9" x14ac:dyDescent="0.2">
      <c r="A49" s="49" t="s">
        <v>184</v>
      </c>
      <c r="B49" s="132">
        <v>649</v>
      </c>
      <c r="C49" s="132">
        <v>2</v>
      </c>
      <c r="D49" s="132">
        <v>325</v>
      </c>
      <c r="E49" s="132">
        <v>0</v>
      </c>
      <c r="F49" s="132">
        <v>324</v>
      </c>
      <c r="G49" s="132">
        <v>2</v>
      </c>
      <c r="I49" s="99"/>
    </row>
    <row r="50" spans="1:9" ht="12.75" customHeight="1" x14ac:dyDescent="0.2">
      <c r="A50" s="49" t="s">
        <v>63</v>
      </c>
      <c r="B50" s="131">
        <v>17973</v>
      </c>
      <c r="C50" s="131">
        <v>229</v>
      </c>
      <c r="D50" s="131">
        <v>8207</v>
      </c>
      <c r="E50" s="131">
        <v>95</v>
      </c>
      <c r="F50" s="131">
        <v>9766</v>
      </c>
      <c r="G50" s="131">
        <v>134</v>
      </c>
      <c r="I50" s="99"/>
    </row>
    <row r="51" spans="1:9" x14ac:dyDescent="0.2">
      <c r="A51" s="49" t="s">
        <v>64</v>
      </c>
      <c r="B51" s="131">
        <v>12320</v>
      </c>
      <c r="C51" s="131">
        <v>18</v>
      </c>
      <c r="D51" s="131">
        <v>6162</v>
      </c>
      <c r="E51" s="131">
        <v>9</v>
      </c>
      <c r="F51" s="131">
        <v>6158</v>
      </c>
      <c r="G51" s="131">
        <v>9</v>
      </c>
      <c r="I51" s="99"/>
    </row>
    <row r="52" spans="1:9" x14ac:dyDescent="0.2">
      <c r="A52" s="49" t="s">
        <v>65</v>
      </c>
      <c r="B52" s="131">
        <v>73930</v>
      </c>
      <c r="C52" s="131">
        <v>359</v>
      </c>
      <c r="D52" s="131">
        <v>24288</v>
      </c>
      <c r="E52" s="131">
        <v>117</v>
      </c>
      <c r="F52" s="131">
        <v>49642</v>
      </c>
      <c r="G52" s="131">
        <v>242</v>
      </c>
      <c r="I52" s="99"/>
    </row>
    <row r="53" spans="1:9" x14ac:dyDescent="0.2">
      <c r="A53" s="49" t="s">
        <v>66</v>
      </c>
      <c r="B53" s="131">
        <v>3478</v>
      </c>
      <c r="C53" s="131">
        <v>20</v>
      </c>
      <c r="D53" s="131">
        <v>1763</v>
      </c>
      <c r="E53" s="131">
        <v>9</v>
      </c>
      <c r="F53" s="131">
        <v>1715</v>
      </c>
      <c r="G53" s="131">
        <v>11</v>
      </c>
      <c r="I53" s="99"/>
    </row>
    <row r="54" spans="1:9" x14ac:dyDescent="0.2">
      <c r="A54" s="49" t="s">
        <v>67</v>
      </c>
      <c r="B54" s="131">
        <v>12455</v>
      </c>
      <c r="C54" s="131">
        <v>71</v>
      </c>
      <c r="D54" s="131">
        <v>5876</v>
      </c>
      <c r="E54" s="131">
        <v>37</v>
      </c>
      <c r="F54" s="131">
        <v>6579</v>
      </c>
      <c r="G54" s="131">
        <v>34</v>
      </c>
      <c r="I54" s="99"/>
    </row>
    <row r="55" spans="1:9" x14ac:dyDescent="0.2">
      <c r="A55" s="49" t="s">
        <v>68</v>
      </c>
      <c r="B55" s="131">
        <v>4399</v>
      </c>
      <c r="C55" s="131">
        <v>43</v>
      </c>
      <c r="D55" s="131">
        <v>2550</v>
      </c>
      <c r="E55" s="131">
        <v>16</v>
      </c>
      <c r="F55" s="131">
        <v>1849</v>
      </c>
      <c r="G55" s="131">
        <v>27</v>
      </c>
      <c r="I55" s="99"/>
    </row>
    <row r="56" spans="1:9" ht="12.75" customHeight="1" x14ac:dyDescent="0.2">
      <c r="A56" s="49" t="s">
        <v>69</v>
      </c>
      <c r="B56" s="131">
        <v>106987</v>
      </c>
      <c r="C56" s="131">
        <v>798</v>
      </c>
      <c r="D56" s="131">
        <v>45668</v>
      </c>
      <c r="E56" s="131">
        <v>281</v>
      </c>
      <c r="F56" s="131">
        <v>61319</v>
      </c>
      <c r="G56" s="131">
        <v>517</v>
      </c>
      <c r="I56" s="99"/>
    </row>
    <row r="57" spans="1:9" x14ac:dyDescent="0.2">
      <c r="A57" s="49" t="s">
        <v>70</v>
      </c>
      <c r="B57" s="132">
        <v>353</v>
      </c>
      <c r="C57" s="132">
        <v>0</v>
      </c>
      <c r="D57" s="132">
        <v>204</v>
      </c>
      <c r="E57" s="132">
        <v>0</v>
      </c>
      <c r="F57" s="132">
        <v>149</v>
      </c>
      <c r="G57" s="132">
        <v>0</v>
      </c>
      <c r="I57" s="99"/>
    </row>
    <row r="58" spans="1:9" x14ac:dyDescent="0.2">
      <c r="A58" s="31" t="s">
        <v>151</v>
      </c>
      <c r="B58" s="130">
        <v>1066029</v>
      </c>
      <c r="C58" s="130">
        <v>5698</v>
      </c>
      <c r="D58" s="130">
        <v>630643</v>
      </c>
      <c r="E58" s="130">
        <v>3510</v>
      </c>
      <c r="F58" s="130">
        <v>435386</v>
      </c>
      <c r="G58" s="130">
        <v>2188</v>
      </c>
      <c r="I58" s="99"/>
    </row>
    <row r="59" spans="1:9" ht="12.75" customHeight="1" x14ac:dyDescent="0.2">
      <c r="A59" s="49" t="s">
        <v>71</v>
      </c>
      <c r="B59" s="131">
        <v>1585</v>
      </c>
      <c r="C59" s="131">
        <v>8</v>
      </c>
      <c r="D59" s="131">
        <v>831</v>
      </c>
      <c r="E59" s="131">
        <v>5</v>
      </c>
      <c r="F59" s="131">
        <v>754</v>
      </c>
      <c r="G59" s="131">
        <v>3</v>
      </c>
      <c r="I59" s="99"/>
    </row>
    <row r="60" spans="1:9" x14ac:dyDescent="0.2">
      <c r="A60" s="49" t="s">
        <v>72</v>
      </c>
      <c r="B60" s="131">
        <v>60942</v>
      </c>
      <c r="C60" s="131">
        <v>466</v>
      </c>
      <c r="D60" s="131">
        <v>37648</v>
      </c>
      <c r="E60" s="131">
        <v>245</v>
      </c>
      <c r="F60" s="131">
        <v>23294</v>
      </c>
      <c r="G60" s="131">
        <v>221</v>
      </c>
      <c r="I60" s="99"/>
    </row>
    <row r="61" spans="1:9" x14ac:dyDescent="0.2">
      <c r="A61" s="49" t="s">
        <v>185</v>
      </c>
      <c r="B61" s="132">
        <v>327</v>
      </c>
      <c r="C61" s="132">
        <v>2</v>
      </c>
      <c r="D61" s="132">
        <v>222</v>
      </c>
      <c r="E61" s="132">
        <v>1</v>
      </c>
      <c r="F61" s="132">
        <v>105</v>
      </c>
      <c r="G61" s="132">
        <v>1</v>
      </c>
      <c r="I61" s="99"/>
    </row>
    <row r="62" spans="1:9" ht="12.75" customHeight="1" x14ac:dyDescent="0.2">
      <c r="A62" s="49" t="s">
        <v>73</v>
      </c>
      <c r="B62" s="131">
        <v>1226</v>
      </c>
      <c r="C62" s="131">
        <v>9</v>
      </c>
      <c r="D62" s="131">
        <v>877</v>
      </c>
      <c r="E62" s="131">
        <v>5</v>
      </c>
      <c r="F62" s="131">
        <v>349</v>
      </c>
      <c r="G62" s="131">
        <v>4</v>
      </c>
      <c r="I62" s="99"/>
    </row>
    <row r="63" spans="1:9" x14ac:dyDescent="0.2">
      <c r="A63" s="49" t="s">
        <v>74</v>
      </c>
      <c r="B63" s="131">
        <v>2755</v>
      </c>
      <c r="C63" s="131">
        <v>28</v>
      </c>
      <c r="D63" s="131">
        <v>1167</v>
      </c>
      <c r="E63" s="131">
        <v>8</v>
      </c>
      <c r="F63" s="131">
        <v>1588</v>
      </c>
      <c r="G63" s="131">
        <v>20</v>
      </c>
      <c r="I63" s="99"/>
    </row>
    <row r="64" spans="1:9" x14ac:dyDescent="0.2">
      <c r="A64" s="49" t="s">
        <v>75</v>
      </c>
      <c r="B64" s="131">
        <v>6038</v>
      </c>
      <c r="C64" s="131">
        <v>49</v>
      </c>
      <c r="D64" s="131">
        <v>3829</v>
      </c>
      <c r="E64" s="131">
        <v>36</v>
      </c>
      <c r="F64" s="131">
        <v>2209</v>
      </c>
      <c r="G64" s="131">
        <v>13</v>
      </c>
      <c r="I64" s="99"/>
    </row>
    <row r="65" spans="1:9" ht="12.75" customHeight="1" x14ac:dyDescent="0.2">
      <c r="A65" s="49" t="s">
        <v>76</v>
      </c>
      <c r="B65" s="131">
        <v>1462</v>
      </c>
      <c r="C65" s="131">
        <v>27</v>
      </c>
      <c r="D65" s="131">
        <v>902</v>
      </c>
      <c r="E65" s="131">
        <v>14</v>
      </c>
      <c r="F65" s="131">
        <v>560</v>
      </c>
      <c r="G65" s="131">
        <v>13</v>
      </c>
      <c r="I65" s="99"/>
    </row>
    <row r="66" spans="1:9" x14ac:dyDescent="0.2">
      <c r="A66" s="49" t="s">
        <v>77</v>
      </c>
      <c r="B66" s="131">
        <v>3640</v>
      </c>
      <c r="C66" s="131">
        <v>39</v>
      </c>
      <c r="D66" s="131">
        <v>2608</v>
      </c>
      <c r="E66" s="131">
        <v>32</v>
      </c>
      <c r="F66" s="131">
        <v>1032</v>
      </c>
      <c r="G66" s="131">
        <v>7</v>
      </c>
      <c r="I66" s="99"/>
    </row>
    <row r="67" spans="1:9" x14ac:dyDescent="0.2">
      <c r="A67" s="49" t="s">
        <v>78</v>
      </c>
      <c r="B67" s="131">
        <v>3814</v>
      </c>
      <c r="C67" s="131">
        <v>58</v>
      </c>
      <c r="D67" s="131">
        <v>2622</v>
      </c>
      <c r="E67" s="131">
        <v>34</v>
      </c>
      <c r="F67" s="131">
        <v>1192</v>
      </c>
      <c r="G67" s="131">
        <v>24</v>
      </c>
      <c r="I67" s="99"/>
    </row>
    <row r="68" spans="1:9" ht="12.75" customHeight="1" x14ac:dyDescent="0.2">
      <c r="A68" s="49" t="s">
        <v>79</v>
      </c>
      <c r="B68" s="132">
        <v>605</v>
      </c>
      <c r="C68" s="132">
        <v>16</v>
      </c>
      <c r="D68" s="132">
        <v>274</v>
      </c>
      <c r="E68" s="132">
        <v>8</v>
      </c>
      <c r="F68" s="132">
        <v>331</v>
      </c>
      <c r="G68" s="132">
        <v>8</v>
      </c>
      <c r="I68" s="99"/>
    </row>
    <row r="69" spans="1:9" x14ac:dyDescent="0.2">
      <c r="A69" s="49" t="s">
        <v>80</v>
      </c>
      <c r="B69" s="131">
        <v>19415</v>
      </c>
      <c r="C69" s="131">
        <v>19</v>
      </c>
      <c r="D69" s="131">
        <v>14901</v>
      </c>
      <c r="E69" s="131">
        <v>19</v>
      </c>
      <c r="F69" s="131">
        <v>4514</v>
      </c>
      <c r="G69" s="131">
        <v>0</v>
      </c>
      <c r="I69" s="99"/>
    </row>
    <row r="70" spans="1:9" ht="12.75" customHeight="1" x14ac:dyDescent="0.2">
      <c r="A70" s="49" t="s">
        <v>81</v>
      </c>
      <c r="B70" s="131">
        <v>16557</v>
      </c>
      <c r="C70" s="131">
        <v>74</v>
      </c>
      <c r="D70" s="131">
        <v>12149</v>
      </c>
      <c r="E70" s="131">
        <v>56</v>
      </c>
      <c r="F70" s="131">
        <v>4408</v>
      </c>
      <c r="G70" s="131">
        <v>18</v>
      </c>
      <c r="I70" s="99"/>
    </row>
    <row r="71" spans="1:9" ht="12.75" customHeight="1" x14ac:dyDescent="0.2">
      <c r="A71" s="49" t="s">
        <v>82</v>
      </c>
      <c r="B71" s="131">
        <v>10199</v>
      </c>
      <c r="C71" s="131">
        <v>49</v>
      </c>
      <c r="D71" s="131">
        <v>7216</v>
      </c>
      <c r="E71" s="131">
        <v>36</v>
      </c>
      <c r="F71" s="131">
        <v>2983</v>
      </c>
      <c r="G71" s="131">
        <v>13</v>
      </c>
      <c r="I71" s="99"/>
    </row>
    <row r="72" spans="1:9" x14ac:dyDescent="0.2">
      <c r="A72" s="49" t="s">
        <v>83</v>
      </c>
      <c r="B72" s="131">
        <v>13039</v>
      </c>
      <c r="C72" s="131">
        <v>185</v>
      </c>
      <c r="D72" s="131">
        <v>4819</v>
      </c>
      <c r="E72" s="131">
        <v>64</v>
      </c>
      <c r="F72" s="131">
        <v>8220</v>
      </c>
      <c r="G72" s="131">
        <v>121</v>
      </c>
      <c r="I72" s="99"/>
    </row>
    <row r="73" spans="1:9" ht="12.75" customHeight="1" x14ac:dyDescent="0.2">
      <c r="A73" s="49" t="s">
        <v>84</v>
      </c>
      <c r="B73" s="131">
        <v>4312</v>
      </c>
      <c r="C73" s="131">
        <v>17</v>
      </c>
      <c r="D73" s="131">
        <v>3201</v>
      </c>
      <c r="E73" s="131">
        <v>9</v>
      </c>
      <c r="F73" s="131">
        <v>1111</v>
      </c>
      <c r="G73" s="131">
        <v>8</v>
      </c>
      <c r="I73" s="99"/>
    </row>
    <row r="74" spans="1:9" ht="12.75" customHeight="1" x14ac:dyDescent="0.2">
      <c r="A74" s="49" t="s">
        <v>85</v>
      </c>
      <c r="B74" s="131">
        <v>1247</v>
      </c>
      <c r="C74" s="131">
        <v>12</v>
      </c>
      <c r="D74" s="131">
        <v>297</v>
      </c>
      <c r="E74" s="131">
        <v>2</v>
      </c>
      <c r="F74" s="131">
        <v>950</v>
      </c>
      <c r="G74" s="131">
        <v>10</v>
      </c>
      <c r="I74" s="99"/>
    </row>
    <row r="75" spans="1:9" x14ac:dyDescent="0.2">
      <c r="A75" s="49" t="s">
        <v>86</v>
      </c>
      <c r="B75" s="132">
        <v>219</v>
      </c>
      <c r="C75" s="132">
        <v>1</v>
      </c>
      <c r="D75" s="132">
        <v>157</v>
      </c>
      <c r="E75" s="132">
        <v>1</v>
      </c>
      <c r="F75" s="132">
        <v>62</v>
      </c>
      <c r="G75" s="132">
        <v>0</v>
      </c>
      <c r="I75" s="99"/>
    </row>
    <row r="76" spans="1:9" x14ac:dyDescent="0.2">
      <c r="A76" s="49" t="s">
        <v>87</v>
      </c>
      <c r="B76" s="131">
        <v>23743</v>
      </c>
      <c r="C76" s="131">
        <v>24</v>
      </c>
      <c r="D76" s="131">
        <v>19993</v>
      </c>
      <c r="E76" s="131">
        <v>23</v>
      </c>
      <c r="F76" s="131">
        <v>3750</v>
      </c>
      <c r="G76" s="131">
        <v>1</v>
      </c>
      <c r="I76" s="99"/>
    </row>
    <row r="77" spans="1:9" ht="12.75" customHeight="1" x14ac:dyDescent="0.2">
      <c r="A77" s="49" t="s">
        <v>88</v>
      </c>
      <c r="B77" s="131">
        <v>770523</v>
      </c>
      <c r="C77" s="131">
        <v>2843</v>
      </c>
      <c r="D77" s="131">
        <v>431571</v>
      </c>
      <c r="E77" s="131">
        <v>1600</v>
      </c>
      <c r="F77" s="131">
        <v>338952</v>
      </c>
      <c r="G77" s="131">
        <v>1243</v>
      </c>
      <c r="I77" s="99"/>
    </row>
    <row r="78" spans="1:9" x14ac:dyDescent="0.2">
      <c r="A78" s="49" t="s">
        <v>89</v>
      </c>
      <c r="B78" s="131">
        <v>8082</v>
      </c>
      <c r="C78" s="131">
        <v>50</v>
      </c>
      <c r="D78" s="131">
        <v>5904</v>
      </c>
      <c r="E78" s="131">
        <v>29</v>
      </c>
      <c r="F78" s="131">
        <v>2178</v>
      </c>
      <c r="G78" s="131">
        <v>21</v>
      </c>
      <c r="I78" s="99"/>
    </row>
    <row r="79" spans="1:9" x14ac:dyDescent="0.2">
      <c r="A79" s="49" t="s">
        <v>90</v>
      </c>
      <c r="B79" s="131">
        <v>39439</v>
      </c>
      <c r="C79" s="131">
        <v>330</v>
      </c>
      <c r="D79" s="131">
        <v>21863</v>
      </c>
      <c r="E79" s="131">
        <v>148</v>
      </c>
      <c r="F79" s="131">
        <v>17576</v>
      </c>
      <c r="G79" s="131">
        <v>182</v>
      </c>
      <c r="I79" s="99"/>
    </row>
    <row r="80" spans="1:9" ht="12.75" customHeight="1" x14ac:dyDescent="0.2">
      <c r="A80" s="49" t="s">
        <v>186</v>
      </c>
      <c r="B80" s="131">
        <v>953</v>
      </c>
      <c r="C80" s="131">
        <v>8</v>
      </c>
      <c r="D80" s="131">
        <v>593</v>
      </c>
      <c r="E80" s="131">
        <v>7</v>
      </c>
      <c r="F80" s="131">
        <v>360</v>
      </c>
      <c r="G80" s="131">
        <v>1</v>
      </c>
      <c r="I80" s="99"/>
    </row>
    <row r="81" spans="1:9" x14ac:dyDescent="0.2">
      <c r="A81" s="49" t="s">
        <v>91</v>
      </c>
      <c r="B81" s="131">
        <v>66203</v>
      </c>
      <c r="C81" s="131">
        <v>1275</v>
      </c>
      <c r="D81" s="131">
        <v>51340</v>
      </c>
      <c r="E81" s="131">
        <v>1061</v>
      </c>
      <c r="F81" s="131">
        <v>14863</v>
      </c>
      <c r="G81" s="131">
        <v>214</v>
      </c>
      <c r="I81" s="99"/>
    </row>
    <row r="82" spans="1:9" ht="12.75" customHeight="1" x14ac:dyDescent="0.2">
      <c r="A82" s="49" t="s">
        <v>92</v>
      </c>
      <c r="B82" s="132">
        <v>661</v>
      </c>
      <c r="C82" s="132">
        <v>2</v>
      </c>
      <c r="D82" s="132">
        <v>465</v>
      </c>
      <c r="E82" s="132">
        <v>1</v>
      </c>
      <c r="F82" s="132">
        <v>196</v>
      </c>
      <c r="G82" s="132">
        <v>1</v>
      </c>
      <c r="I82" s="99"/>
    </row>
    <row r="83" spans="1:9" ht="12.75" customHeight="1" x14ac:dyDescent="0.2">
      <c r="A83" s="49" t="s">
        <v>93</v>
      </c>
      <c r="B83" s="131">
        <v>1261</v>
      </c>
      <c r="C83" s="131">
        <v>10</v>
      </c>
      <c r="D83" s="131">
        <v>674</v>
      </c>
      <c r="E83" s="131">
        <v>3</v>
      </c>
      <c r="F83" s="131">
        <v>587</v>
      </c>
      <c r="G83" s="131">
        <v>7</v>
      </c>
      <c r="I83" s="99"/>
    </row>
    <row r="84" spans="1:9" x14ac:dyDescent="0.2">
      <c r="A84" s="49" t="s">
        <v>94</v>
      </c>
      <c r="B84" s="132">
        <v>448</v>
      </c>
      <c r="C84" s="132">
        <v>4</v>
      </c>
      <c r="D84" s="132">
        <v>294</v>
      </c>
      <c r="E84" s="132">
        <v>2</v>
      </c>
      <c r="F84" s="132">
        <v>154</v>
      </c>
      <c r="G84" s="132">
        <v>2</v>
      </c>
      <c r="I84" s="99"/>
    </row>
    <row r="85" spans="1:9" x14ac:dyDescent="0.2">
      <c r="A85" s="49" t="s">
        <v>95</v>
      </c>
      <c r="B85" s="131">
        <v>2099</v>
      </c>
      <c r="C85" s="131">
        <v>12</v>
      </c>
      <c r="D85" s="131">
        <v>1329</v>
      </c>
      <c r="E85" s="131">
        <v>6</v>
      </c>
      <c r="F85" s="131">
        <v>770</v>
      </c>
      <c r="G85" s="131">
        <v>6</v>
      </c>
      <c r="I85" s="99"/>
    </row>
    <row r="86" spans="1:9" ht="12.75" customHeight="1" x14ac:dyDescent="0.2">
      <c r="A86" s="49" t="s">
        <v>96</v>
      </c>
      <c r="B86" s="131">
        <v>5235</v>
      </c>
      <c r="C86" s="131">
        <v>81</v>
      </c>
      <c r="D86" s="131">
        <v>2897</v>
      </c>
      <c r="E86" s="131">
        <v>55</v>
      </c>
      <c r="F86" s="131">
        <v>2338</v>
      </c>
      <c r="G86" s="131">
        <v>26</v>
      </c>
      <c r="I86" s="99"/>
    </row>
    <row r="87" spans="1:9" x14ac:dyDescent="0.2">
      <c r="A87" s="31" t="s">
        <v>152</v>
      </c>
      <c r="B87" s="130">
        <v>1162350</v>
      </c>
      <c r="C87" s="130">
        <v>14372</v>
      </c>
      <c r="D87" s="130">
        <v>490434</v>
      </c>
      <c r="E87" s="130">
        <v>5538</v>
      </c>
      <c r="F87" s="130">
        <v>671916</v>
      </c>
      <c r="G87" s="130">
        <v>8834</v>
      </c>
      <c r="I87" s="99"/>
    </row>
    <row r="88" spans="1:9" x14ac:dyDescent="0.2">
      <c r="A88" s="31" t="s">
        <v>153</v>
      </c>
      <c r="B88" s="130">
        <v>251039</v>
      </c>
      <c r="C88" s="130">
        <v>3187</v>
      </c>
      <c r="D88" s="130">
        <v>90557</v>
      </c>
      <c r="E88" s="130">
        <v>1309</v>
      </c>
      <c r="F88" s="130">
        <v>160482</v>
      </c>
      <c r="G88" s="130">
        <v>1878</v>
      </c>
      <c r="I88" s="99"/>
    </row>
    <row r="89" spans="1:9" x14ac:dyDescent="0.2">
      <c r="A89" s="49" t="s">
        <v>97</v>
      </c>
      <c r="B89" s="131">
        <v>2735</v>
      </c>
      <c r="C89" s="131">
        <v>20</v>
      </c>
      <c r="D89" s="131">
        <v>1171</v>
      </c>
      <c r="E89" s="131">
        <v>8</v>
      </c>
      <c r="F89" s="131">
        <v>1564</v>
      </c>
      <c r="G89" s="131">
        <v>12</v>
      </c>
      <c r="I89" s="99"/>
    </row>
    <row r="90" spans="1:9" ht="25.5" customHeight="1" x14ac:dyDescent="0.2">
      <c r="A90" s="49" t="s">
        <v>98</v>
      </c>
      <c r="B90" s="131">
        <v>49257</v>
      </c>
      <c r="C90" s="131">
        <v>1026</v>
      </c>
      <c r="D90" s="131">
        <v>21974</v>
      </c>
      <c r="E90" s="131">
        <v>491</v>
      </c>
      <c r="F90" s="131">
        <v>27283</v>
      </c>
      <c r="G90" s="131">
        <v>535</v>
      </c>
      <c r="I90" s="99"/>
    </row>
    <row r="91" spans="1:9" x14ac:dyDescent="0.2">
      <c r="A91" s="49" t="s">
        <v>99</v>
      </c>
      <c r="B91" s="132">
        <v>501</v>
      </c>
      <c r="C91" s="132">
        <v>15</v>
      </c>
      <c r="D91" s="132">
        <v>199</v>
      </c>
      <c r="E91" s="132">
        <v>6</v>
      </c>
      <c r="F91" s="132">
        <v>302</v>
      </c>
      <c r="G91" s="132">
        <v>9</v>
      </c>
      <c r="I91" s="99"/>
    </row>
    <row r="92" spans="1:9" ht="12.75" customHeight="1" x14ac:dyDescent="0.2">
      <c r="A92" s="49" t="s">
        <v>100</v>
      </c>
      <c r="B92" s="131">
        <v>12420</v>
      </c>
      <c r="C92" s="131">
        <v>75</v>
      </c>
      <c r="D92" s="131">
        <v>5016</v>
      </c>
      <c r="E92" s="131">
        <v>38</v>
      </c>
      <c r="F92" s="131">
        <v>7404</v>
      </c>
      <c r="G92" s="131">
        <v>37</v>
      </c>
      <c r="I92" s="99"/>
    </row>
    <row r="93" spans="1:9" x14ac:dyDescent="0.2">
      <c r="A93" s="49" t="s">
        <v>101</v>
      </c>
      <c r="B93" s="131">
        <v>4416</v>
      </c>
      <c r="C93" s="131">
        <v>85</v>
      </c>
      <c r="D93" s="131">
        <v>1626</v>
      </c>
      <c r="E93" s="131">
        <v>22</v>
      </c>
      <c r="F93" s="131">
        <v>2790</v>
      </c>
      <c r="G93" s="131">
        <v>63</v>
      </c>
      <c r="I93" s="99"/>
    </row>
    <row r="94" spans="1:9" x14ac:dyDescent="0.2">
      <c r="A94" s="49" t="s">
        <v>102</v>
      </c>
      <c r="B94" s="131">
        <v>75357</v>
      </c>
      <c r="C94" s="131">
        <v>338</v>
      </c>
      <c r="D94" s="131">
        <v>19788</v>
      </c>
      <c r="E94" s="131">
        <v>82</v>
      </c>
      <c r="F94" s="131">
        <v>55569</v>
      </c>
      <c r="G94" s="131">
        <v>256</v>
      </c>
      <c r="I94" s="99"/>
    </row>
    <row r="95" spans="1:9" ht="12.75" customHeight="1" x14ac:dyDescent="0.2">
      <c r="A95" s="49" t="s">
        <v>103</v>
      </c>
      <c r="B95" s="131">
        <v>31286</v>
      </c>
      <c r="C95" s="131">
        <v>102</v>
      </c>
      <c r="D95" s="131">
        <v>7150</v>
      </c>
      <c r="E95" s="131">
        <v>21</v>
      </c>
      <c r="F95" s="131">
        <v>24136</v>
      </c>
      <c r="G95" s="131">
        <v>81</v>
      </c>
      <c r="I95" s="99"/>
    </row>
    <row r="96" spans="1:9" ht="12.75" customHeight="1" x14ac:dyDescent="0.2">
      <c r="A96" s="49" t="s">
        <v>104</v>
      </c>
      <c r="B96" s="131">
        <v>2447</v>
      </c>
      <c r="C96" s="131">
        <v>27</v>
      </c>
      <c r="D96" s="131">
        <v>990</v>
      </c>
      <c r="E96" s="131">
        <v>10</v>
      </c>
      <c r="F96" s="131">
        <v>1457</v>
      </c>
      <c r="G96" s="131">
        <v>17</v>
      </c>
      <c r="I96" s="99"/>
    </row>
    <row r="97" spans="1:9" x14ac:dyDescent="0.2">
      <c r="A97" s="49" t="s">
        <v>105</v>
      </c>
      <c r="B97" s="131">
        <v>71826</v>
      </c>
      <c r="C97" s="131">
        <v>1489</v>
      </c>
      <c r="D97" s="131">
        <v>32236</v>
      </c>
      <c r="E97" s="131">
        <v>624</v>
      </c>
      <c r="F97" s="131">
        <v>39590</v>
      </c>
      <c r="G97" s="131">
        <v>865</v>
      </c>
      <c r="I97" s="99"/>
    </row>
    <row r="98" spans="1:9" ht="12.75" customHeight="1" x14ac:dyDescent="0.2">
      <c r="A98" s="49" t="s">
        <v>106</v>
      </c>
      <c r="B98" s="132">
        <v>794</v>
      </c>
      <c r="C98" s="132">
        <v>10</v>
      </c>
      <c r="D98" s="132">
        <v>407</v>
      </c>
      <c r="E98" s="132">
        <v>7</v>
      </c>
      <c r="F98" s="132">
        <v>387</v>
      </c>
      <c r="G98" s="132">
        <v>3</v>
      </c>
      <c r="I98" s="99"/>
    </row>
    <row r="99" spans="1:9" x14ac:dyDescent="0.2">
      <c r="A99" s="31" t="s">
        <v>154</v>
      </c>
      <c r="B99" s="130">
        <v>63147</v>
      </c>
      <c r="C99" s="130">
        <v>933</v>
      </c>
      <c r="D99" s="130">
        <v>27164</v>
      </c>
      <c r="E99" s="130">
        <v>425</v>
      </c>
      <c r="F99" s="130">
        <v>35983</v>
      </c>
      <c r="G99" s="130">
        <v>508</v>
      </c>
      <c r="I99" s="99"/>
    </row>
    <row r="100" spans="1:9" ht="12.75" customHeight="1" x14ac:dyDescent="0.2">
      <c r="A100" s="49" t="s">
        <v>107</v>
      </c>
      <c r="B100" s="131">
        <v>4217</v>
      </c>
      <c r="C100" s="131">
        <v>37</v>
      </c>
      <c r="D100" s="131">
        <v>1888</v>
      </c>
      <c r="E100" s="131">
        <v>16</v>
      </c>
      <c r="F100" s="131">
        <v>2329</v>
      </c>
      <c r="G100" s="131">
        <v>21</v>
      </c>
      <c r="I100" s="99"/>
    </row>
    <row r="101" spans="1:9" ht="12.75" customHeight="1" x14ac:dyDescent="0.2">
      <c r="A101" s="49" t="s">
        <v>108</v>
      </c>
      <c r="B101" s="131">
        <v>34705</v>
      </c>
      <c r="C101" s="131">
        <v>492</v>
      </c>
      <c r="D101" s="131">
        <v>15940</v>
      </c>
      <c r="E101" s="131">
        <v>256</v>
      </c>
      <c r="F101" s="131">
        <v>18765</v>
      </c>
      <c r="G101" s="131">
        <v>236</v>
      </c>
      <c r="I101" s="99"/>
    </row>
    <row r="102" spans="1:9" ht="12.75" customHeight="1" x14ac:dyDescent="0.2">
      <c r="A102" s="49" t="s">
        <v>109</v>
      </c>
      <c r="B102" s="131">
        <v>24225</v>
      </c>
      <c r="C102" s="131">
        <v>404</v>
      </c>
      <c r="D102" s="131">
        <v>9336</v>
      </c>
      <c r="E102" s="131">
        <v>153</v>
      </c>
      <c r="F102" s="131">
        <v>14889</v>
      </c>
      <c r="G102" s="131">
        <v>251</v>
      </c>
      <c r="I102" s="99"/>
    </row>
    <row r="103" spans="1:9" ht="12.75" customHeight="1" x14ac:dyDescent="0.2">
      <c r="A103" s="31" t="s">
        <v>155</v>
      </c>
      <c r="B103" s="130">
        <v>848164</v>
      </c>
      <c r="C103" s="130">
        <v>10252</v>
      </c>
      <c r="D103" s="130">
        <v>372713</v>
      </c>
      <c r="E103" s="130">
        <v>3804</v>
      </c>
      <c r="F103" s="130">
        <v>475451</v>
      </c>
      <c r="G103" s="130">
        <v>6448</v>
      </c>
      <c r="I103" s="99"/>
    </row>
    <row r="104" spans="1:9" ht="12.75" customHeight="1" x14ac:dyDescent="0.2">
      <c r="A104" s="49" t="s">
        <v>110</v>
      </c>
      <c r="B104" s="131">
        <v>72401</v>
      </c>
      <c r="C104" s="131">
        <v>648</v>
      </c>
      <c r="D104" s="131">
        <v>34961</v>
      </c>
      <c r="E104" s="131">
        <v>293</v>
      </c>
      <c r="F104" s="131">
        <v>37440</v>
      </c>
      <c r="G104" s="131">
        <v>355</v>
      </c>
      <c r="I104" s="99"/>
    </row>
    <row r="105" spans="1:9" ht="12.75" customHeight="1" x14ac:dyDescent="0.2">
      <c r="A105" s="49" t="s">
        <v>111</v>
      </c>
      <c r="B105" s="131">
        <v>99441</v>
      </c>
      <c r="C105" s="131">
        <v>280</v>
      </c>
      <c r="D105" s="131">
        <v>43038</v>
      </c>
      <c r="E105" s="131">
        <v>128</v>
      </c>
      <c r="F105" s="131">
        <v>56403</v>
      </c>
      <c r="G105" s="131">
        <v>152</v>
      </c>
      <c r="I105" s="99"/>
    </row>
    <row r="106" spans="1:9" x14ac:dyDescent="0.2">
      <c r="A106" s="49" t="s">
        <v>112</v>
      </c>
      <c r="B106" s="131">
        <v>81712</v>
      </c>
      <c r="C106" s="131">
        <v>2216</v>
      </c>
      <c r="D106" s="131">
        <v>28400</v>
      </c>
      <c r="E106" s="131">
        <v>586</v>
      </c>
      <c r="F106" s="131">
        <v>53312</v>
      </c>
      <c r="G106" s="131">
        <v>1630</v>
      </c>
      <c r="I106" s="99"/>
    </row>
    <row r="107" spans="1:9" ht="12.75" customHeight="1" x14ac:dyDescent="0.2">
      <c r="A107" s="49" t="s">
        <v>113</v>
      </c>
      <c r="B107" s="131">
        <v>25523</v>
      </c>
      <c r="C107" s="131">
        <v>206</v>
      </c>
      <c r="D107" s="131">
        <v>12097</v>
      </c>
      <c r="E107" s="131">
        <v>83</v>
      </c>
      <c r="F107" s="131">
        <v>13426</v>
      </c>
      <c r="G107" s="131">
        <v>123</v>
      </c>
      <c r="I107" s="99"/>
    </row>
    <row r="108" spans="1:9" ht="12.75" customHeight="1" x14ac:dyDescent="0.2">
      <c r="A108" s="49" t="s">
        <v>114</v>
      </c>
      <c r="B108" s="131">
        <v>165918</v>
      </c>
      <c r="C108" s="131">
        <v>1895</v>
      </c>
      <c r="D108" s="131">
        <v>73871</v>
      </c>
      <c r="E108" s="131">
        <v>789</v>
      </c>
      <c r="F108" s="131">
        <v>92047</v>
      </c>
      <c r="G108" s="131">
        <v>1106</v>
      </c>
      <c r="I108" s="99"/>
    </row>
    <row r="109" spans="1:9" x14ac:dyDescent="0.2">
      <c r="A109" s="49" t="s">
        <v>115</v>
      </c>
      <c r="B109" s="131">
        <v>135275</v>
      </c>
      <c r="C109" s="131">
        <v>966</v>
      </c>
      <c r="D109" s="131">
        <v>72996</v>
      </c>
      <c r="E109" s="131">
        <v>522</v>
      </c>
      <c r="F109" s="131">
        <v>62279</v>
      </c>
      <c r="G109" s="131">
        <v>444</v>
      </c>
      <c r="I109" s="99"/>
    </row>
    <row r="110" spans="1:9" ht="12.75" customHeight="1" x14ac:dyDescent="0.2">
      <c r="A110" s="49" t="s">
        <v>116</v>
      </c>
      <c r="B110" s="131">
        <v>75718</v>
      </c>
      <c r="C110" s="131">
        <v>1974</v>
      </c>
      <c r="D110" s="131">
        <v>22428</v>
      </c>
      <c r="E110" s="131">
        <v>579</v>
      </c>
      <c r="F110" s="131">
        <v>53290</v>
      </c>
      <c r="G110" s="131">
        <v>1395</v>
      </c>
      <c r="I110" s="99"/>
    </row>
    <row r="111" spans="1:9" ht="25.5" customHeight="1" x14ac:dyDescent="0.2">
      <c r="A111" s="49" t="s">
        <v>117</v>
      </c>
      <c r="B111" s="131">
        <v>70980</v>
      </c>
      <c r="C111" s="131">
        <v>484</v>
      </c>
      <c r="D111" s="131">
        <v>32081</v>
      </c>
      <c r="E111" s="131">
        <v>198</v>
      </c>
      <c r="F111" s="131">
        <v>38899</v>
      </c>
      <c r="G111" s="131">
        <v>286</v>
      </c>
      <c r="I111" s="99"/>
    </row>
    <row r="112" spans="1:9" x14ac:dyDescent="0.2">
      <c r="A112" s="49" t="s">
        <v>118</v>
      </c>
      <c r="B112" s="131">
        <v>25521</v>
      </c>
      <c r="C112" s="131">
        <v>224</v>
      </c>
      <c r="D112" s="131">
        <v>12415</v>
      </c>
      <c r="E112" s="131">
        <v>94</v>
      </c>
      <c r="F112" s="131">
        <v>13106</v>
      </c>
      <c r="G112" s="131">
        <v>130</v>
      </c>
      <c r="I112" s="99"/>
    </row>
    <row r="113" spans="1:9" ht="12.75" customHeight="1" x14ac:dyDescent="0.2">
      <c r="A113" s="49" t="s">
        <v>119</v>
      </c>
      <c r="B113" s="131">
        <v>95633</v>
      </c>
      <c r="C113" s="131">
        <v>1359</v>
      </c>
      <c r="D113" s="131">
        <v>40406</v>
      </c>
      <c r="E113" s="131">
        <v>532</v>
      </c>
      <c r="F113" s="131">
        <v>55227</v>
      </c>
      <c r="G113" s="131">
        <v>827</v>
      </c>
      <c r="I113" s="99"/>
    </row>
    <row r="114" spans="1:9" ht="12.75" customHeight="1" x14ac:dyDescent="0.2">
      <c r="A114" s="49" t="s">
        <v>120</v>
      </c>
      <c r="B114" s="132">
        <v>42</v>
      </c>
      <c r="C114" s="132">
        <v>0</v>
      </c>
      <c r="D114" s="132">
        <v>20</v>
      </c>
      <c r="E114" s="132">
        <v>0</v>
      </c>
      <c r="F114" s="132">
        <v>22</v>
      </c>
      <c r="G114" s="132">
        <v>0</v>
      </c>
      <c r="I114" s="99"/>
    </row>
    <row r="115" spans="1:9" x14ac:dyDescent="0.2">
      <c r="A115" s="31" t="s">
        <v>156</v>
      </c>
      <c r="B115" s="130">
        <v>440272</v>
      </c>
      <c r="C115" s="130">
        <v>2509</v>
      </c>
      <c r="D115" s="130">
        <v>243663</v>
      </c>
      <c r="E115" s="130">
        <v>1327</v>
      </c>
      <c r="F115" s="130">
        <v>196609</v>
      </c>
      <c r="G115" s="130">
        <v>1182</v>
      </c>
      <c r="I115" s="99"/>
    </row>
    <row r="116" spans="1:9" ht="12.75" customHeight="1" x14ac:dyDescent="0.2">
      <c r="A116" s="49" t="s">
        <v>121</v>
      </c>
      <c r="B116" s="132">
        <v>676</v>
      </c>
      <c r="C116" s="132">
        <v>0</v>
      </c>
      <c r="D116" s="132">
        <v>409</v>
      </c>
      <c r="E116" s="132">
        <v>0</v>
      </c>
      <c r="F116" s="132">
        <v>267</v>
      </c>
      <c r="G116" s="132">
        <v>0</v>
      </c>
      <c r="I116" s="99"/>
    </row>
    <row r="117" spans="1:9" ht="25.5" customHeight="1" x14ac:dyDescent="0.2">
      <c r="A117" s="49" t="s">
        <v>122</v>
      </c>
      <c r="B117" s="131">
        <v>16003</v>
      </c>
      <c r="C117" s="131">
        <v>33</v>
      </c>
      <c r="D117" s="131">
        <v>11375</v>
      </c>
      <c r="E117" s="131">
        <v>21</v>
      </c>
      <c r="F117" s="131">
        <v>4628</v>
      </c>
      <c r="G117" s="131">
        <v>12</v>
      </c>
      <c r="I117" s="99"/>
    </row>
    <row r="118" spans="1:9" ht="12.75" customHeight="1" x14ac:dyDescent="0.2">
      <c r="A118" s="49" t="s">
        <v>123</v>
      </c>
      <c r="B118" s="131">
        <v>215970</v>
      </c>
      <c r="C118" s="131">
        <v>1539</v>
      </c>
      <c r="D118" s="131">
        <v>108422</v>
      </c>
      <c r="E118" s="131">
        <v>750</v>
      </c>
      <c r="F118" s="131">
        <v>107548</v>
      </c>
      <c r="G118" s="131">
        <v>789</v>
      </c>
      <c r="I118" s="99"/>
    </row>
    <row r="119" spans="1:9" ht="12.75" customHeight="1" x14ac:dyDescent="0.2">
      <c r="A119" s="49" t="s">
        <v>187</v>
      </c>
      <c r="B119" s="131">
        <v>3929</v>
      </c>
      <c r="C119" s="131">
        <v>7</v>
      </c>
      <c r="D119" s="131">
        <v>1636</v>
      </c>
      <c r="E119" s="131">
        <v>2</v>
      </c>
      <c r="F119" s="131">
        <v>2293</v>
      </c>
      <c r="G119" s="131">
        <v>5</v>
      </c>
      <c r="I119" s="99"/>
    </row>
    <row r="120" spans="1:9" ht="25.5" customHeight="1" x14ac:dyDescent="0.2">
      <c r="A120" s="49" t="s">
        <v>124</v>
      </c>
      <c r="B120" s="131">
        <v>33978</v>
      </c>
      <c r="C120" s="131">
        <v>100</v>
      </c>
      <c r="D120" s="131">
        <v>12977</v>
      </c>
      <c r="E120" s="131">
        <v>36</v>
      </c>
      <c r="F120" s="131">
        <v>21001</v>
      </c>
      <c r="G120" s="131">
        <v>64</v>
      </c>
      <c r="I120" s="99"/>
    </row>
    <row r="121" spans="1:9" ht="12.75" customHeight="1" x14ac:dyDescent="0.2">
      <c r="A121" s="49" t="s">
        <v>125</v>
      </c>
      <c r="B121" s="131">
        <v>43577</v>
      </c>
      <c r="C121" s="131">
        <v>126</v>
      </c>
      <c r="D121" s="131">
        <v>28004</v>
      </c>
      <c r="E121" s="131">
        <v>81</v>
      </c>
      <c r="F121" s="131">
        <v>15573</v>
      </c>
      <c r="G121" s="131">
        <v>45</v>
      </c>
      <c r="I121" s="99"/>
    </row>
    <row r="122" spans="1:9" ht="12.75" customHeight="1" x14ac:dyDescent="0.2">
      <c r="A122" s="49" t="s">
        <v>126</v>
      </c>
      <c r="B122" s="131">
        <v>1689</v>
      </c>
      <c r="C122" s="131">
        <v>40</v>
      </c>
      <c r="D122" s="131">
        <v>923</v>
      </c>
      <c r="E122" s="131">
        <v>36</v>
      </c>
      <c r="F122" s="131">
        <v>766</v>
      </c>
      <c r="G122" s="131">
        <v>4</v>
      </c>
      <c r="I122" s="99"/>
    </row>
    <row r="123" spans="1:9" x14ac:dyDescent="0.2">
      <c r="A123" s="49" t="s">
        <v>127</v>
      </c>
      <c r="B123" s="131">
        <v>5135</v>
      </c>
      <c r="C123" s="131">
        <v>16</v>
      </c>
      <c r="D123" s="131">
        <v>2728</v>
      </c>
      <c r="E123" s="131">
        <v>8</v>
      </c>
      <c r="F123" s="131">
        <v>2407</v>
      </c>
      <c r="G123" s="131">
        <v>8</v>
      </c>
      <c r="I123" s="99"/>
    </row>
    <row r="124" spans="1:9" ht="12.75" customHeight="1" x14ac:dyDescent="0.2">
      <c r="A124" s="49" t="s">
        <v>128</v>
      </c>
      <c r="B124" s="131">
        <v>1504</v>
      </c>
      <c r="C124" s="131">
        <v>31</v>
      </c>
      <c r="D124" s="131">
        <v>941</v>
      </c>
      <c r="E124" s="131">
        <v>16</v>
      </c>
      <c r="F124" s="131">
        <v>563</v>
      </c>
      <c r="G124" s="131">
        <v>15</v>
      </c>
      <c r="I124" s="99"/>
    </row>
    <row r="125" spans="1:9" ht="12.75" customHeight="1" x14ac:dyDescent="0.2">
      <c r="A125" s="49" t="s">
        <v>129</v>
      </c>
      <c r="B125" s="131">
        <v>2194</v>
      </c>
      <c r="C125" s="131">
        <v>10</v>
      </c>
      <c r="D125" s="131">
        <v>1187</v>
      </c>
      <c r="E125" s="131">
        <v>5</v>
      </c>
      <c r="F125" s="131">
        <v>1007</v>
      </c>
      <c r="G125" s="131">
        <v>5</v>
      </c>
      <c r="I125" s="99"/>
    </row>
    <row r="126" spans="1:9" ht="12.75" customHeight="1" x14ac:dyDescent="0.2">
      <c r="A126" s="49" t="s">
        <v>130</v>
      </c>
      <c r="B126" s="131">
        <v>5926</v>
      </c>
      <c r="C126" s="131">
        <v>63</v>
      </c>
      <c r="D126" s="131">
        <v>2142</v>
      </c>
      <c r="E126" s="131">
        <v>25</v>
      </c>
      <c r="F126" s="131">
        <v>3784</v>
      </c>
      <c r="G126" s="131">
        <v>38</v>
      </c>
      <c r="I126" s="99"/>
    </row>
    <row r="127" spans="1:9" x14ac:dyDescent="0.2">
      <c r="A127" s="49" t="s">
        <v>131</v>
      </c>
      <c r="B127" s="131">
        <v>1274</v>
      </c>
      <c r="C127" s="131">
        <v>6</v>
      </c>
      <c r="D127" s="131">
        <v>774</v>
      </c>
      <c r="E127" s="131">
        <v>4</v>
      </c>
      <c r="F127" s="131">
        <v>500</v>
      </c>
      <c r="G127" s="131">
        <v>2</v>
      </c>
      <c r="I127" s="99"/>
    </row>
    <row r="128" spans="1:9" ht="12.75" customHeight="1" x14ac:dyDescent="0.2">
      <c r="A128" s="49" t="s">
        <v>132</v>
      </c>
      <c r="B128" s="131">
        <v>2181</v>
      </c>
      <c r="C128" s="131">
        <v>15</v>
      </c>
      <c r="D128" s="131">
        <v>848</v>
      </c>
      <c r="E128" s="131">
        <v>7</v>
      </c>
      <c r="F128" s="131">
        <v>1333</v>
      </c>
      <c r="G128" s="131">
        <v>8</v>
      </c>
      <c r="I128" s="99"/>
    </row>
    <row r="129" spans="1:58" x14ac:dyDescent="0.2">
      <c r="A129" s="49" t="s">
        <v>133</v>
      </c>
      <c r="B129" s="131">
        <v>1965</v>
      </c>
      <c r="C129" s="131">
        <v>7</v>
      </c>
      <c r="D129" s="131">
        <v>1175</v>
      </c>
      <c r="E129" s="131">
        <v>2</v>
      </c>
      <c r="F129" s="131">
        <v>790</v>
      </c>
      <c r="G129" s="131">
        <v>5</v>
      </c>
      <c r="I129" s="99"/>
    </row>
    <row r="130" spans="1:58" x14ac:dyDescent="0.2">
      <c r="A130" s="49" t="s">
        <v>134</v>
      </c>
      <c r="B130" s="131">
        <v>4306</v>
      </c>
      <c r="C130" s="131">
        <v>11</v>
      </c>
      <c r="D130" s="131">
        <v>2625</v>
      </c>
      <c r="E130" s="131">
        <v>7</v>
      </c>
      <c r="F130" s="131">
        <v>1681</v>
      </c>
      <c r="G130" s="131">
        <v>4</v>
      </c>
      <c r="I130" s="99"/>
    </row>
    <row r="131" spans="1:58" ht="12.75" customHeight="1" x14ac:dyDescent="0.2">
      <c r="A131" s="49" t="s">
        <v>135</v>
      </c>
      <c r="B131" s="131">
        <v>82874</v>
      </c>
      <c r="C131" s="131">
        <v>324</v>
      </c>
      <c r="D131" s="131">
        <v>58950</v>
      </c>
      <c r="E131" s="131">
        <v>240</v>
      </c>
      <c r="F131" s="131">
        <v>23924</v>
      </c>
      <c r="G131" s="131">
        <v>84</v>
      </c>
      <c r="I131" s="99"/>
    </row>
    <row r="132" spans="1:58" x14ac:dyDescent="0.2">
      <c r="A132" s="49" t="s">
        <v>136</v>
      </c>
      <c r="B132" s="131">
        <v>6730</v>
      </c>
      <c r="C132" s="131">
        <v>85</v>
      </c>
      <c r="D132" s="131">
        <v>3906</v>
      </c>
      <c r="E132" s="131">
        <v>44</v>
      </c>
      <c r="F132" s="131">
        <v>2824</v>
      </c>
      <c r="G132" s="131">
        <v>41</v>
      </c>
      <c r="I132" s="99"/>
    </row>
    <row r="133" spans="1:58" x14ac:dyDescent="0.2">
      <c r="A133" s="49" t="s">
        <v>137</v>
      </c>
      <c r="B133" s="131">
        <v>1925</v>
      </c>
      <c r="C133" s="131">
        <v>21</v>
      </c>
      <c r="D133" s="131">
        <v>393</v>
      </c>
      <c r="E133" s="131">
        <v>1</v>
      </c>
      <c r="F133" s="131">
        <v>1532</v>
      </c>
      <c r="G133" s="131">
        <v>20</v>
      </c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 t="s">
        <v>124</v>
      </c>
      <c r="AU133" s="4" t="s">
        <v>125</v>
      </c>
      <c r="AV133" s="4" t="s">
        <v>126</v>
      </c>
      <c r="AW133" s="4" t="s">
        <v>127</v>
      </c>
      <c r="AX133" s="4" t="s">
        <v>128</v>
      </c>
      <c r="AY133" s="4" t="s">
        <v>129</v>
      </c>
      <c r="AZ133" s="4" t="s">
        <v>130</v>
      </c>
      <c r="BA133" s="4" t="s">
        <v>131</v>
      </c>
      <c r="BB133" s="4" t="s">
        <v>132</v>
      </c>
      <c r="BC133" s="4" t="s">
        <v>133</v>
      </c>
      <c r="BD133" s="4" t="s">
        <v>134</v>
      </c>
      <c r="BE133" s="4" t="s">
        <v>135</v>
      </c>
      <c r="BF133" s="4" t="s">
        <v>136</v>
      </c>
    </row>
    <row r="134" spans="1:58" ht="12.75" customHeight="1" x14ac:dyDescent="0.2">
      <c r="A134" s="49" t="s">
        <v>138</v>
      </c>
      <c r="B134" s="132">
        <v>1608</v>
      </c>
      <c r="C134" s="132">
        <v>20</v>
      </c>
      <c r="D134" s="132">
        <v>733</v>
      </c>
      <c r="E134" s="132">
        <v>7</v>
      </c>
      <c r="F134" s="132">
        <v>875</v>
      </c>
      <c r="G134" s="132">
        <v>13</v>
      </c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</row>
    <row r="135" spans="1:58" x14ac:dyDescent="0.2">
      <c r="A135" s="49" t="s">
        <v>139</v>
      </c>
      <c r="B135" s="131">
        <v>6828</v>
      </c>
      <c r="C135" s="131">
        <v>55</v>
      </c>
      <c r="D135" s="131">
        <v>3515</v>
      </c>
      <c r="E135" s="131">
        <v>35</v>
      </c>
      <c r="F135" s="131">
        <v>3313</v>
      </c>
      <c r="G135" s="131">
        <v>20</v>
      </c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</row>
    <row r="136" spans="1:58" x14ac:dyDescent="0.2">
      <c r="A136" s="31" t="s">
        <v>157</v>
      </c>
      <c r="B136" s="130">
        <v>3305</v>
      </c>
      <c r="C136" s="130">
        <v>52</v>
      </c>
      <c r="D136" s="130">
        <v>1797</v>
      </c>
      <c r="E136" s="130">
        <v>29</v>
      </c>
      <c r="F136" s="130">
        <v>1508</v>
      </c>
      <c r="G136" s="130">
        <v>23</v>
      </c>
      <c r="I136" s="99"/>
      <c r="K136" s="3"/>
      <c r="M136" s="3"/>
      <c r="N136" s="3"/>
      <c r="O136" s="3"/>
      <c r="Q136" s="3"/>
      <c r="R136" s="3"/>
    </row>
    <row r="137" spans="1:58" ht="12.75" customHeight="1" x14ac:dyDescent="0.2">
      <c r="A137" s="49" t="s">
        <v>140</v>
      </c>
      <c r="B137" s="131">
        <v>2419</v>
      </c>
      <c r="C137" s="131">
        <v>40</v>
      </c>
      <c r="D137" s="131">
        <v>1272</v>
      </c>
      <c r="E137" s="131">
        <v>20</v>
      </c>
      <c r="F137" s="131">
        <v>1147</v>
      </c>
      <c r="G137" s="131">
        <v>20</v>
      </c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</row>
    <row r="138" spans="1:58" x14ac:dyDescent="0.2">
      <c r="A138" s="49" t="s">
        <v>141</v>
      </c>
      <c r="B138" s="132">
        <v>714</v>
      </c>
      <c r="C138" s="132">
        <v>12</v>
      </c>
      <c r="D138" s="132">
        <v>432</v>
      </c>
      <c r="E138" s="132">
        <v>9</v>
      </c>
      <c r="F138" s="132">
        <v>282</v>
      </c>
      <c r="G138" s="132">
        <v>3</v>
      </c>
      <c r="I138" s="99"/>
    </row>
    <row r="139" spans="1:58" x14ac:dyDescent="0.2">
      <c r="A139" s="49" t="s">
        <v>142</v>
      </c>
      <c r="B139" s="132">
        <v>172</v>
      </c>
      <c r="C139" s="132">
        <v>0</v>
      </c>
      <c r="D139" s="132">
        <v>93</v>
      </c>
      <c r="E139" s="132">
        <v>0</v>
      </c>
      <c r="F139" s="132">
        <v>79</v>
      </c>
      <c r="G139" s="132">
        <v>0</v>
      </c>
      <c r="I139" s="99"/>
    </row>
    <row r="140" spans="1:58" x14ac:dyDescent="0.2">
      <c r="A140" s="31" t="s">
        <v>158</v>
      </c>
      <c r="B140" s="130">
        <v>1700</v>
      </c>
      <c r="C140" s="130">
        <v>83</v>
      </c>
      <c r="D140" s="130">
        <v>1046</v>
      </c>
      <c r="E140" s="130">
        <v>57</v>
      </c>
      <c r="F140" s="130">
        <v>654</v>
      </c>
      <c r="G140" s="130">
        <v>26</v>
      </c>
    </row>
    <row r="142" spans="1:58" x14ac:dyDescent="0.2">
      <c r="A142" s="39" t="s">
        <v>188</v>
      </c>
      <c r="B142" s="98"/>
    </row>
    <row r="143" spans="1:58" ht="12.75" customHeight="1" x14ac:dyDescent="0.2">
      <c r="A143" s="26" t="s">
        <v>22</v>
      </c>
      <c r="B143" s="30"/>
      <c r="C143" s="30"/>
      <c r="D143" s="30"/>
      <c r="E143" s="30"/>
      <c r="F143" s="30"/>
      <c r="G143" s="30"/>
    </row>
    <row r="146" ht="12.75" customHeight="1" x14ac:dyDescent="0.2"/>
    <row r="149" ht="12.75" customHeight="1" x14ac:dyDescent="0.2"/>
    <row r="152" ht="12.75" customHeight="1" x14ac:dyDescent="0.2"/>
    <row r="155" ht="12.75" customHeight="1" x14ac:dyDescent="0.2"/>
    <row r="158" ht="12.75" customHeight="1" x14ac:dyDescent="0.2"/>
    <row r="159" ht="25.5" customHeight="1" x14ac:dyDescent="0.2"/>
    <row r="161" ht="12.75" customHeight="1" x14ac:dyDescent="0.2"/>
    <row r="165" ht="12.75" customHeight="1" x14ac:dyDescent="0.2"/>
    <row r="168" ht="25.5" customHeight="1" x14ac:dyDescent="0.2"/>
    <row r="170" ht="12.75" customHeight="1" x14ac:dyDescent="0.2"/>
    <row r="171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9" ht="12.75" customHeight="1" x14ac:dyDescent="0.2"/>
    <row r="182" ht="12.75" customHeight="1" x14ac:dyDescent="0.2"/>
    <row r="184" ht="12.75" customHeight="1" x14ac:dyDescent="0.2"/>
    <row r="185" ht="12.75" customHeight="1" x14ac:dyDescent="0.2"/>
    <row r="187" ht="12.75" customHeight="1" x14ac:dyDescent="0.2"/>
    <row r="188" ht="12.75" customHeight="1" x14ac:dyDescent="0.2"/>
    <row r="190" ht="12.75" customHeight="1" x14ac:dyDescent="0.2"/>
    <row r="191" ht="12.75" customHeight="1" x14ac:dyDescent="0.2"/>
    <row r="194" ht="12.75" customHeight="1" x14ac:dyDescent="0.2"/>
    <row r="197" ht="12.75" customHeight="1" x14ac:dyDescent="0.2"/>
    <row r="203" ht="12.75" customHeight="1" x14ac:dyDescent="0.2"/>
    <row r="206" ht="12.75" customHeight="1" x14ac:dyDescent="0.2"/>
    <row r="209" ht="12.75" customHeight="1" x14ac:dyDescent="0.2"/>
    <row r="212" ht="12.75" customHeight="1" x14ac:dyDescent="0.2"/>
    <row r="215" ht="12.75" customHeight="1" x14ac:dyDescent="0.2"/>
    <row r="218" ht="12.75" customHeight="1" x14ac:dyDescent="0.2"/>
    <row r="221" ht="12.75" customHeight="1" x14ac:dyDescent="0.2"/>
    <row r="222" ht="12.75" customHeight="1" x14ac:dyDescent="0.2"/>
    <row r="224" ht="12.75" customHeight="1" x14ac:dyDescent="0.2"/>
    <row r="227" ht="12.75" customHeight="1" x14ac:dyDescent="0.2"/>
    <row r="230" ht="12.75" customHeight="1" x14ac:dyDescent="0.2"/>
    <row r="231" ht="12.75" customHeight="1" x14ac:dyDescent="0.2"/>
    <row r="233" ht="12.75" customHeight="1" x14ac:dyDescent="0.2"/>
    <row r="234" ht="12.75" customHeight="1" x14ac:dyDescent="0.2"/>
    <row r="236" ht="12.75" customHeight="1" x14ac:dyDescent="0.2"/>
    <row r="237" ht="12.75" customHeight="1" x14ac:dyDescent="0.2"/>
    <row r="239" ht="12.75" customHeight="1" x14ac:dyDescent="0.2"/>
    <row r="240" ht="12.75" customHeight="1" x14ac:dyDescent="0.2"/>
    <row r="243" ht="12.75" customHeight="1" x14ac:dyDescent="0.2"/>
    <row r="246" ht="12.75" customHeight="1" x14ac:dyDescent="0.2"/>
    <row r="251" ht="12.75" customHeight="1" x14ac:dyDescent="0.2"/>
    <row r="254" ht="12.75" customHeight="1" x14ac:dyDescent="0.2"/>
    <row r="257" ht="12.75" customHeight="1" x14ac:dyDescent="0.2"/>
    <row r="260" ht="12.75" customHeight="1" x14ac:dyDescent="0.2"/>
    <row r="263" ht="12.75" customHeight="1" x14ac:dyDescent="0.2"/>
    <row r="266" ht="12.75" customHeight="1" x14ac:dyDescent="0.2"/>
    <row r="269" ht="12.75" customHeight="1" x14ac:dyDescent="0.2"/>
    <row r="275" ht="12.75" customHeight="1" x14ac:dyDescent="0.2"/>
    <row r="278" ht="12.75" customHeight="1" x14ac:dyDescent="0.2"/>
    <row r="281" ht="12.75" customHeight="1" x14ac:dyDescent="0.2"/>
    <row r="284" ht="12.75" customHeight="1" x14ac:dyDescent="0.2"/>
    <row r="290" spans="3:4" ht="12.75" customHeight="1" x14ac:dyDescent="0.2">
      <c r="C290" s="2"/>
      <c r="D290" s="2"/>
    </row>
    <row r="293" spans="3:4" ht="12.75" customHeight="1" x14ac:dyDescent="0.2"/>
    <row r="296" spans="3:4" ht="12.75" customHeight="1" x14ac:dyDescent="0.2"/>
    <row r="299" spans="3:4" ht="12.75" customHeight="1" x14ac:dyDescent="0.2"/>
    <row r="302" spans="3:4" ht="12.75" customHeight="1" x14ac:dyDescent="0.2"/>
    <row r="305" ht="12.75" customHeight="1" x14ac:dyDescent="0.2"/>
    <row r="308" ht="12.75" customHeight="1" x14ac:dyDescent="0.2"/>
    <row r="314" ht="12.75" customHeight="1" x14ac:dyDescent="0.2"/>
    <row r="317" ht="12.75" customHeight="1" x14ac:dyDescent="0.2"/>
    <row r="320" ht="12.75" customHeight="1" x14ac:dyDescent="0.2"/>
    <row r="323" ht="12.75" customHeight="1" x14ac:dyDescent="0.2"/>
    <row r="326" ht="12.75" customHeight="1" x14ac:dyDescent="0.2"/>
    <row r="329" ht="12.75" customHeight="1" x14ac:dyDescent="0.2"/>
    <row r="332" ht="12.75" customHeight="1" x14ac:dyDescent="0.2"/>
    <row r="335" ht="12.75" customHeight="1" x14ac:dyDescent="0.2"/>
    <row r="377" ht="12.75" customHeight="1" x14ac:dyDescent="0.2"/>
    <row r="386" ht="12.75" customHeight="1" x14ac:dyDescent="0.2"/>
    <row r="389" ht="12.75" customHeight="1" x14ac:dyDescent="0.2"/>
    <row r="392" ht="12.75" customHeight="1" x14ac:dyDescent="0.2"/>
    <row r="400" ht="12.75" customHeight="1" x14ac:dyDescent="0.2"/>
    <row r="403" ht="12.75" customHeight="1" x14ac:dyDescent="0.2"/>
    <row r="406" ht="12.75" customHeight="1" x14ac:dyDescent="0.2"/>
  </sheetData>
  <sheetProtection selectLockedCells="1" selectUnlockedCells="1"/>
  <mergeCells count="3">
    <mergeCell ref="B6:C6"/>
    <mergeCell ref="D6:E6"/>
    <mergeCell ref="F6:G6"/>
  </mergeCells>
  <hyperlinks>
    <hyperlink ref="A1" location="ÍNDICE!A1" display="Regresar al Índice"/>
  </hyperlink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Roman,Normal"&amp;12&amp;A</oddHeader>
    <oddFooter>&amp;C&amp;"Times New Roman,Normal"&amp;12Página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3"/>
  <sheetViews>
    <sheetView zoomScaleNormal="100" workbookViewId="0">
      <pane xSplit="1" ySplit="7" topLeftCell="B8" activePane="bottomRight" state="frozen"/>
      <selection pane="topRight" activeCell="B1" sqref="B1"/>
      <selection pane="bottomLeft" activeCell="A7" sqref="A7"/>
      <selection pane="bottomRight"/>
    </sheetView>
  </sheetViews>
  <sheetFormatPr baseColWidth="10" defaultColWidth="11.5703125" defaultRowHeight="12.75" x14ac:dyDescent="0.2"/>
  <cols>
    <col min="1" max="1" width="19.42578125" customWidth="1"/>
  </cols>
  <sheetData>
    <row r="1" spans="1:19" x14ac:dyDescent="0.2">
      <c r="A1" s="10" t="s">
        <v>170</v>
      </c>
    </row>
    <row r="2" spans="1:19" x14ac:dyDescent="0.2">
      <c r="A2" s="28"/>
      <c r="B2" s="15" t="s">
        <v>322</v>
      </c>
      <c r="C2" s="19"/>
      <c r="D2" s="19"/>
      <c r="E2" s="19"/>
      <c r="F2" s="19"/>
      <c r="G2" s="19"/>
      <c r="H2" s="19"/>
      <c r="I2" s="19"/>
      <c r="J2" s="19"/>
    </row>
    <row r="3" spans="1:19" x14ac:dyDescent="0.2">
      <c r="A3" s="14"/>
    </row>
    <row r="4" spans="1:19" ht="15" x14ac:dyDescent="0.25">
      <c r="B4" s="53" t="s">
        <v>210</v>
      </c>
      <c r="C4" s="41"/>
      <c r="D4" s="41"/>
      <c r="E4" s="41"/>
      <c r="F4" s="41"/>
      <c r="G4" s="41"/>
      <c r="H4" s="41"/>
      <c r="I4" s="41"/>
      <c r="J4" s="41"/>
    </row>
    <row r="6" spans="1:19" x14ac:dyDescent="0.2">
      <c r="A6" s="57"/>
      <c r="B6" s="108" t="s">
        <v>144</v>
      </c>
      <c r="C6" s="108"/>
      <c r="D6" s="108"/>
      <c r="E6" s="108" t="s">
        <v>159</v>
      </c>
      <c r="F6" s="108"/>
      <c r="G6" s="108"/>
      <c r="H6" s="108" t="s">
        <v>161</v>
      </c>
      <c r="I6" s="108"/>
      <c r="J6" s="108"/>
      <c r="L6" s="10"/>
    </row>
    <row r="7" spans="1:19" ht="24.75" customHeight="1" x14ac:dyDescent="0.2">
      <c r="A7" s="58"/>
      <c r="B7" s="54" t="s">
        <v>144</v>
      </c>
      <c r="C7" s="54" t="s">
        <v>143</v>
      </c>
      <c r="D7" s="54" t="s">
        <v>26</v>
      </c>
      <c r="E7" s="54" t="s">
        <v>144</v>
      </c>
      <c r="F7" s="54" t="s">
        <v>143</v>
      </c>
      <c r="G7" s="54" t="s">
        <v>26</v>
      </c>
      <c r="H7" s="54" t="s">
        <v>144</v>
      </c>
      <c r="I7" s="54" t="s">
        <v>143</v>
      </c>
      <c r="J7" s="54" t="s">
        <v>26</v>
      </c>
      <c r="L7" s="10"/>
    </row>
    <row r="8" spans="1:19" x14ac:dyDescent="0.2">
      <c r="A8" s="56" t="s">
        <v>144</v>
      </c>
      <c r="B8" s="133">
        <v>1028244</v>
      </c>
      <c r="C8" s="133">
        <v>490738</v>
      </c>
      <c r="D8" s="133">
        <v>537506</v>
      </c>
      <c r="E8" s="133">
        <v>988160</v>
      </c>
      <c r="F8" s="133">
        <v>472077</v>
      </c>
      <c r="G8" s="133">
        <v>516083</v>
      </c>
      <c r="H8" s="133">
        <v>40084</v>
      </c>
      <c r="I8" s="133">
        <v>18661</v>
      </c>
      <c r="J8" s="133">
        <v>21423</v>
      </c>
      <c r="K8" s="64"/>
      <c r="L8" s="65"/>
      <c r="M8" s="64"/>
      <c r="N8" s="64"/>
      <c r="O8" s="64"/>
      <c r="P8" s="64"/>
      <c r="Q8" s="64"/>
      <c r="R8" s="64"/>
      <c r="S8" s="64"/>
    </row>
    <row r="9" spans="1:19" x14ac:dyDescent="0.2">
      <c r="A9" s="55" t="s">
        <v>190</v>
      </c>
      <c r="B9" s="134">
        <v>32470</v>
      </c>
      <c r="C9" s="134">
        <v>16748</v>
      </c>
      <c r="D9" s="134">
        <v>15722</v>
      </c>
      <c r="E9" s="134">
        <v>30616</v>
      </c>
      <c r="F9" s="134">
        <v>15769</v>
      </c>
      <c r="G9" s="134">
        <v>14847</v>
      </c>
      <c r="H9" s="134">
        <v>1854</v>
      </c>
      <c r="I9" s="134">
        <v>979</v>
      </c>
      <c r="J9" s="134">
        <v>875</v>
      </c>
    </row>
    <row r="10" spans="1:19" x14ac:dyDescent="0.2">
      <c r="A10" s="55" t="s">
        <v>191</v>
      </c>
      <c r="B10" s="134">
        <v>40272</v>
      </c>
      <c r="C10" s="134">
        <v>20548</v>
      </c>
      <c r="D10" s="134">
        <v>19724</v>
      </c>
      <c r="E10" s="134">
        <v>38665</v>
      </c>
      <c r="F10" s="134">
        <v>19766</v>
      </c>
      <c r="G10" s="134">
        <v>18899</v>
      </c>
      <c r="H10" s="134">
        <v>1607</v>
      </c>
      <c r="I10" s="134">
        <v>782</v>
      </c>
      <c r="J10" s="134">
        <v>825</v>
      </c>
    </row>
    <row r="11" spans="1:19" x14ac:dyDescent="0.2">
      <c r="A11" s="55" t="s">
        <v>192</v>
      </c>
      <c r="B11" s="134">
        <v>40179</v>
      </c>
      <c r="C11" s="134">
        <v>20698</v>
      </c>
      <c r="D11" s="134">
        <v>19481</v>
      </c>
      <c r="E11" s="134">
        <v>38587</v>
      </c>
      <c r="F11" s="134">
        <v>19864</v>
      </c>
      <c r="G11" s="134">
        <v>18723</v>
      </c>
      <c r="H11" s="134">
        <v>1592</v>
      </c>
      <c r="I11" s="134">
        <v>834</v>
      </c>
      <c r="J11" s="134">
        <v>758</v>
      </c>
    </row>
    <row r="12" spans="1:19" x14ac:dyDescent="0.2">
      <c r="A12" s="55" t="s">
        <v>193</v>
      </c>
      <c r="B12" s="134">
        <v>37753</v>
      </c>
      <c r="C12" s="134">
        <v>19488</v>
      </c>
      <c r="D12" s="134">
        <v>18265</v>
      </c>
      <c r="E12" s="134">
        <v>35616</v>
      </c>
      <c r="F12" s="134">
        <v>18372</v>
      </c>
      <c r="G12" s="134">
        <v>17244</v>
      </c>
      <c r="H12" s="134">
        <v>2137</v>
      </c>
      <c r="I12" s="134">
        <v>1116</v>
      </c>
      <c r="J12" s="134">
        <v>1021</v>
      </c>
    </row>
    <row r="13" spans="1:19" x14ac:dyDescent="0.2">
      <c r="A13" s="55" t="s">
        <v>194</v>
      </c>
      <c r="B13" s="134">
        <v>38442</v>
      </c>
      <c r="C13" s="134">
        <v>19586</v>
      </c>
      <c r="D13" s="134">
        <v>18856</v>
      </c>
      <c r="E13" s="134">
        <v>35257</v>
      </c>
      <c r="F13" s="134">
        <v>18112</v>
      </c>
      <c r="G13" s="134">
        <v>17145</v>
      </c>
      <c r="H13" s="134">
        <v>3185</v>
      </c>
      <c r="I13" s="134">
        <v>1474</v>
      </c>
      <c r="J13" s="134">
        <v>1711</v>
      </c>
    </row>
    <row r="14" spans="1:19" x14ac:dyDescent="0.2">
      <c r="A14" s="55" t="s">
        <v>195</v>
      </c>
      <c r="B14" s="134">
        <v>43281</v>
      </c>
      <c r="C14" s="134">
        <v>21879</v>
      </c>
      <c r="D14" s="134">
        <v>21402</v>
      </c>
      <c r="E14" s="134">
        <v>39146</v>
      </c>
      <c r="F14" s="134">
        <v>20035</v>
      </c>
      <c r="G14" s="134">
        <v>19111</v>
      </c>
      <c r="H14" s="134">
        <v>4135</v>
      </c>
      <c r="I14" s="134">
        <v>1844</v>
      </c>
      <c r="J14" s="134">
        <v>2291</v>
      </c>
    </row>
    <row r="15" spans="1:19" x14ac:dyDescent="0.2">
      <c r="A15" s="55" t="s">
        <v>196</v>
      </c>
      <c r="B15" s="134">
        <v>55041</v>
      </c>
      <c r="C15" s="134">
        <v>27728</v>
      </c>
      <c r="D15" s="134">
        <v>27313</v>
      </c>
      <c r="E15" s="134">
        <v>49962</v>
      </c>
      <c r="F15" s="134">
        <v>25458</v>
      </c>
      <c r="G15" s="134">
        <v>24504</v>
      </c>
      <c r="H15" s="134">
        <v>5079</v>
      </c>
      <c r="I15" s="134">
        <v>2270</v>
      </c>
      <c r="J15" s="134">
        <v>2809</v>
      </c>
    </row>
    <row r="16" spans="1:19" x14ac:dyDescent="0.2">
      <c r="A16" s="55" t="s">
        <v>197</v>
      </c>
      <c r="B16" s="134">
        <v>72589</v>
      </c>
      <c r="C16" s="134">
        <v>36099</v>
      </c>
      <c r="D16" s="134">
        <v>36490</v>
      </c>
      <c r="E16" s="134">
        <v>67305</v>
      </c>
      <c r="F16" s="134">
        <v>33688</v>
      </c>
      <c r="G16" s="134">
        <v>33617</v>
      </c>
      <c r="H16" s="134">
        <v>5284</v>
      </c>
      <c r="I16" s="134">
        <v>2411</v>
      </c>
      <c r="J16" s="134">
        <v>2873</v>
      </c>
    </row>
    <row r="17" spans="1:10" x14ac:dyDescent="0.2">
      <c r="A17" s="55" t="s">
        <v>198</v>
      </c>
      <c r="B17" s="134">
        <v>85405</v>
      </c>
      <c r="C17" s="134">
        <v>42844</v>
      </c>
      <c r="D17" s="134">
        <v>42561</v>
      </c>
      <c r="E17" s="134">
        <v>81093</v>
      </c>
      <c r="F17" s="134">
        <v>40743</v>
      </c>
      <c r="G17" s="134">
        <v>40350</v>
      </c>
      <c r="H17" s="134">
        <v>4312</v>
      </c>
      <c r="I17" s="134">
        <v>2101</v>
      </c>
      <c r="J17" s="134">
        <v>2211</v>
      </c>
    </row>
    <row r="18" spans="1:10" x14ac:dyDescent="0.2">
      <c r="A18" s="55" t="s">
        <v>199</v>
      </c>
      <c r="B18" s="134">
        <v>81667</v>
      </c>
      <c r="C18" s="134">
        <v>40673</v>
      </c>
      <c r="D18" s="134">
        <v>40994</v>
      </c>
      <c r="E18" s="134">
        <v>78197</v>
      </c>
      <c r="F18" s="134">
        <v>39036</v>
      </c>
      <c r="G18" s="134">
        <v>39161</v>
      </c>
      <c r="H18" s="134">
        <v>3470</v>
      </c>
      <c r="I18" s="134">
        <v>1637</v>
      </c>
      <c r="J18" s="134">
        <v>1833</v>
      </c>
    </row>
    <row r="19" spans="1:10" x14ac:dyDescent="0.2">
      <c r="A19" s="55" t="s">
        <v>200</v>
      </c>
      <c r="B19" s="134">
        <v>81618</v>
      </c>
      <c r="C19" s="134">
        <v>39952</v>
      </c>
      <c r="D19" s="134">
        <v>41666</v>
      </c>
      <c r="E19" s="134">
        <v>79120</v>
      </c>
      <c r="F19" s="134">
        <v>38832</v>
      </c>
      <c r="G19" s="134">
        <v>40288</v>
      </c>
      <c r="H19" s="134">
        <v>2498</v>
      </c>
      <c r="I19" s="134">
        <v>1120</v>
      </c>
      <c r="J19" s="134">
        <v>1378</v>
      </c>
    </row>
    <row r="20" spans="1:10" x14ac:dyDescent="0.2">
      <c r="A20" s="55" t="s">
        <v>201</v>
      </c>
      <c r="B20" s="134">
        <v>82749</v>
      </c>
      <c r="C20" s="134">
        <v>39881</v>
      </c>
      <c r="D20" s="134">
        <v>42868</v>
      </c>
      <c r="E20" s="134">
        <v>80892</v>
      </c>
      <c r="F20" s="134">
        <v>39106</v>
      </c>
      <c r="G20" s="134">
        <v>41786</v>
      </c>
      <c r="H20" s="134">
        <v>1857</v>
      </c>
      <c r="I20" s="134">
        <v>775</v>
      </c>
      <c r="J20" s="134">
        <v>1082</v>
      </c>
    </row>
    <row r="21" spans="1:10" x14ac:dyDescent="0.2">
      <c r="A21" s="55" t="s">
        <v>202</v>
      </c>
      <c r="B21" s="134">
        <v>77164</v>
      </c>
      <c r="C21" s="134">
        <v>36657</v>
      </c>
      <c r="D21" s="134">
        <v>40507</v>
      </c>
      <c r="E21" s="134">
        <v>75889</v>
      </c>
      <c r="F21" s="134">
        <v>36130</v>
      </c>
      <c r="G21" s="134">
        <v>39759</v>
      </c>
      <c r="H21" s="134">
        <v>1275</v>
      </c>
      <c r="I21" s="134">
        <v>527</v>
      </c>
      <c r="J21" s="134">
        <v>748</v>
      </c>
    </row>
    <row r="22" spans="1:10" x14ac:dyDescent="0.2">
      <c r="A22" s="55" t="s">
        <v>203</v>
      </c>
      <c r="B22" s="134">
        <v>68781</v>
      </c>
      <c r="C22" s="134">
        <v>32393</v>
      </c>
      <c r="D22" s="134">
        <v>36388</v>
      </c>
      <c r="E22" s="134">
        <v>68055</v>
      </c>
      <c r="F22" s="134">
        <v>32080</v>
      </c>
      <c r="G22" s="134">
        <v>35975</v>
      </c>
      <c r="H22" s="134">
        <v>726</v>
      </c>
      <c r="I22" s="134">
        <v>313</v>
      </c>
      <c r="J22" s="134">
        <v>413</v>
      </c>
    </row>
    <row r="23" spans="1:10" x14ac:dyDescent="0.2">
      <c r="A23" s="55" t="s">
        <v>204</v>
      </c>
      <c r="B23" s="134">
        <v>59862</v>
      </c>
      <c r="C23" s="134">
        <v>26904</v>
      </c>
      <c r="D23" s="134">
        <v>32958</v>
      </c>
      <c r="E23" s="134">
        <v>59411</v>
      </c>
      <c r="F23" s="134">
        <v>26696</v>
      </c>
      <c r="G23" s="134">
        <v>32715</v>
      </c>
      <c r="H23" s="134">
        <v>451</v>
      </c>
      <c r="I23" s="134">
        <v>208</v>
      </c>
      <c r="J23" s="134">
        <v>243</v>
      </c>
    </row>
    <row r="24" spans="1:10" x14ac:dyDescent="0.2">
      <c r="A24" s="55" t="s">
        <v>205</v>
      </c>
      <c r="B24" s="134">
        <v>39862</v>
      </c>
      <c r="C24" s="134">
        <v>17126</v>
      </c>
      <c r="D24" s="134">
        <v>22736</v>
      </c>
      <c r="E24" s="134">
        <v>39570</v>
      </c>
      <c r="F24" s="134">
        <v>16978</v>
      </c>
      <c r="G24" s="134">
        <v>22592</v>
      </c>
      <c r="H24" s="134">
        <v>292</v>
      </c>
      <c r="I24" s="134">
        <v>148</v>
      </c>
      <c r="J24" s="134">
        <v>144</v>
      </c>
    </row>
    <row r="25" spans="1:10" x14ac:dyDescent="0.2">
      <c r="A25" s="55" t="s">
        <v>206</v>
      </c>
      <c r="B25" s="134">
        <v>42529</v>
      </c>
      <c r="C25" s="134">
        <v>16482</v>
      </c>
      <c r="D25" s="134">
        <v>26047</v>
      </c>
      <c r="E25" s="134">
        <v>42332</v>
      </c>
      <c r="F25" s="134">
        <v>16399</v>
      </c>
      <c r="G25" s="134">
        <v>25933</v>
      </c>
      <c r="H25" s="134">
        <v>197</v>
      </c>
      <c r="I25" s="134">
        <v>83</v>
      </c>
      <c r="J25" s="134">
        <v>114</v>
      </c>
    </row>
    <row r="26" spans="1:10" x14ac:dyDescent="0.2">
      <c r="A26" s="55" t="s">
        <v>207</v>
      </c>
      <c r="B26" s="134">
        <v>31322</v>
      </c>
      <c r="C26" s="134">
        <v>10539</v>
      </c>
      <c r="D26" s="134">
        <v>20783</v>
      </c>
      <c r="E26" s="134">
        <v>31238</v>
      </c>
      <c r="F26" s="134">
        <v>10512</v>
      </c>
      <c r="G26" s="134">
        <v>20726</v>
      </c>
      <c r="H26" s="134">
        <v>84</v>
      </c>
      <c r="I26" s="134">
        <v>27</v>
      </c>
      <c r="J26" s="134">
        <v>57</v>
      </c>
    </row>
    <row r="27" spans="1:10" x14ac:dyDescent="0.2">
      <c r="A27" s="55" t="s">
        <v>208</v>
      </c>
      <c r="B27" s="134">
        <v>13469</v>
      </c>
      <c r="C27" s="134">
        <v>3694</v>
      </c>
      <c r="D27" s="134">
        <v>9775</v>
      </c>
      <c r="E27" s="134">
        <v>13434</v>
      </c>
      <c r="F27" s="134">
        <v>3684</v>
      </c>
      <c r="G27" s="134">
        <v>9750</v>
      </c>
      <c r="H27" s="134">
        <v>35</v>
      </c>
      <c r="I27" s="134">
        <v>10</v>
      </c>
      <c r="J27" s="134">
        <v>25</v>
      </c>
    </row>
    <row r="28" spans="1:10" x14ac:dyDescent="0.2">
      <c r="A28" s="55" t="s">
        <v>209</v>
      </c>
      <c r="B28" s="134">
        <v>3322</v>
      </c>
      <c r="C28" s="134">
        <v>729</v>
      </c>
      <c r="D28" s="134">
        <v>2593</v>
      </c>
      <c r="E28" s="134">
        <v>3308</v>
      </c>
      <c r="F28" s="134">
        <v>727</v>
      </c>
      <c r="G28" s="134">
        <v>2581</v>
      </c>
      <c r="H28" s="134">
        <v>14</v>
      </c>
      <c r="I28" s="134">
        <v>2</v>
      </c>
      <c r="J28" s="134">
        <v>12</v>
      </c>
    </row>
    <row r="29" spans="1:10" x14ac:dyDescent="0.2">
      <c r="A29" s="55" t="s">
        <v>180</v>
      </c>
      <c r="B29" s="134">
        <v>467</v>
      </c>
      <c r="C29" s="134">
        <v>90</v>
      </c>
      <c r="D29" s="134">
        <v>377</v>
      </c>
      <c r="E29" s="134">
        <v>467</v>
      </c>
      <c r="F29" s="134">
        <v>90</v>
      </c>
      <c r="G29" s="134">
        <v>377</v>
      </c>
      <c r="H29" s="134">
        <v>0</v>
      </c>
      <c r="I29" s="134">
        <v>0</v>
      </c>
      <c r="J29" s="134">
        <v>0</v>
      </c>
    </row>
    <row r="30" spans="1:10" s="22" customFormat="1" x14ac:dyDescent="0.2">
      <c r="A30" s="20"/>
      <c r="B30" s="21"/>
      <c r="C30" s="21"/>
      <c r="D30" s="21"/>
      <c r="E30" s="21"/>
      <c r="F30" s="21"/>
      <c r="G30" s="21"/>
      <c r="H30" s="21"/>
      <c r="I30" s="21"/>
      <c r="J30" s="21"/>
    </row>
    <row r="31" spans="1:10" s="22" customFormat="1" x14ac:dyDescent="0.2">
      <c r="A31" s="39" t="s">
        <v>188</v>
      </c>
      <c r="B31" s="6"/>
      <c r="C31" s="6"/>
      <c r="D31" s="6"/>
      <c r="E31" s="6"/>
      <c r="F31" s="6"/>
      <c r="G31" s="6"/>
      <c r="H31" s="6"/>
    </row>
    <row r="32" spans="1:10" x14ac:dyDescent="0.2">
      <c r="A32" s="110" t="s">
        <v>22</v>
      </c>
      <c r="B32" s="110"/>
      <c r="C32" s="110"/>
      <c r="D32" s="110"/>
      <c r="E32" s="110"/>
      <c r="F32" s="110"/>
      <c r="G32" s="110"/>
      <c r="H32" s="110"/>
    </row>
    <row r="33" spans="1:5" x14ac:dyDescent="0.2">
      <c r="A33" s="109"/>
      <c r="B33" s="109"/>
      <c r="C33" s="109"/>
      <c r="D33" s="109"/>
      <c r="E33" s="109"/>
    </row>
  </sheetData>
  <sheetProtection selectLockedCells="1" selectUnlockedCells="1"/>
  <mergeCells count="5">
    <mergeCell ref="B6:D6"/>
    <mergeCell ref="E6:G6"/>
    <mergeCell ref="H6:J6"/>
    <mergeCell ref="A33:E33"/>
    <mergeCell ref="A32:H32"/>
  </mergeCells>
  <hyperlinks>
    <hyperlink ref="A1" location="ÍNDICE!A1" display="Regresar al Índice"/>
  </hyperlink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Roman,Normal"&amp;12&amp;A</oddHeader>
    <oddFooter>&amp;C&amp;"Times New Roman,Normal"&amp;12Página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2"/>
  <sheetViews>
    <sheetView zoomScaleNormal="100" workbookViewId="0">
      <pane xSplit="1" ySplit="7" topLeftCell="B8" activePane="bottomRight" state="frozen"/>
      <selection pane="topRight" activeCell="B1" sqref="B1"/>
      <selection pane="bottomLeft" activeCell="A7" sqref="A7"/>
      <selection pane="bottomRight"/>
    </sheetView>
  </sheetViews>
  <sheetFormatPr baseColWidth="10" defaultColWidth="11.5703125" defaultRowHeight="12.75" x14ac:dyDescent="0.2"/>
  <cols>
    <col min="1" max="1" width="40.5703125" customWidth="1"/>
    <col min="5" max="5" width="13.5703125" customWidth="1"/>
    <col min="6" max="6" width="15.28515625" customWidth="1"/>
    <col min="11" max="11" width="14.42578125" customWidth="1"/>
    <col min="16" max="16" width="16.5703125" customWidth="1"/>
  </cols>
  <sheetData>
    <row r="1" spans="1:16" x14ac:dyDescent="0.2">
      <c r="A1" s="10" t="s">
        <v>170</v>
      </c>
    </row>
    <row r="2" spans="1:16" x14ac:dyDescent="0.2">
      <c r="A2" s="28"/>
      <c r="B2" s="15" t="s">
        <v>322</v>
      </c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</row>
    <row r="3" spans="1:16" x14ac:dyDescent="0.2">
      <c r="A3" s="14"/>
    </row>
    <row r="4" spans="1:16" ht="15" x14ac:dyDescent="0.25">
      <c r="B4" s="59" t="s">
        <v>189</v>
      </c>
      <c r="C4" s="41"/>
      <c r="D4" s="41"/>
      <c r="E4" s="41"/>
      <c r="H4" s="65"/>
      <c r="I4" s="41"/>
      <c r="J4" s="41"/>
      <c r="K4" s="41"/>
      <c r="L4" s="41"/>
      <c r="M4" s="41"/>
      <c r="N4" s="41"/>
      <c r="O4" s="41"/>
      <c r="P4" s="41"/>
    </row>
    <row r="6" spans="1:16" x14ac:dyDescent="0.2">
      <c r="B6" s="108" t="s">
        <v>24</v>
      </c>
      <c r="C6" s="108"/>
      <c r="D6" s="108"/>
      <c r="E6" s="108"/>
      <c r="F6" s="108"/>
      <c r="G6" s="108" t="s">
        <v>25</v>
      </c>
      <c r="H6" s="108"/>
      <c r="I6" s="108"/>
      <c r="J6" s="108"/>
      <c r="K6" s="108"/>
      <c r="L6" s="108" t="s">
        <v>26</v>
      </c>
      <c r="M6" s="108"/>
      <c r="N6" s="108"/>
      <c r="O6" s="108"/>
      <c r="P6" s="108"/>
    </row>
    <row r="7" spans="1:16" ht="24.75" customHeight="1" x14ac:dyDescent="0.2">
      <c r="A7" s="10"/>
      <c r="B7" s="54" t="s">
        <v>144</v>
      </c>
      <c r="C7" s="54" t="s">
        <v>211</v>
      </c>
      <c r="D7" s="54" t="s">
        <v>212</v>
      </c>
      <c r="E7" s="54" t="s">
        <v>145</v>
      </c>
      <c r="F7" s="54" t="s">
        <v>146</v>
      </c>
      <c r="G7" s="54" t="s">
        <v>144</v>
      </c>
      <c r="H7" s="54" t="s">
        <v>211</v>
      </c>
      <c r="I7" s="54" t="s">
        <v>212</v>
      </c>
      <c r="J7" s="54" t="s">
        <v>145</v>
      </c>
      <c r="K7" s="54" t="s">
        <v>146</v>
      </c>
      <c r="L7" s="54" t="s">
        <v>144</v>
      </c>
      <c r="M7" s="54" t="s">
        <v>211</v>
      </c>
      <c r="N7" s="54" t="s">
        <v>212</v>
      </c>
      <c r="O7" s="54" t="s">
        <v>145</v>
      </c>
      <c r="P7" s="54" t="s">
        <v>146</v>
      </c>
    </row>
    <row r="8" spans="1:16" x14ac:dyDescent="0.2">
      <c r="A8" s="56" t="s">
        <v>144</v>
      </c>
      <c r="B8" s="135">
        <v>40084</v>
      </c>
      <c r="C8" s="135">
        <f>C9+C56+C85+C113+C134+C138</f>
        <v>5053</v>
      </c>
      <c r="D8" s="135">
        <f>D9+D56+D85+D113+D134+D138</f>
        <v>24132</v>
      </c>
      <c r="E8" s="135">
        <v>9100</v>
      </c>
      <c r="F8" s="135">
        <v>1799</v>
      </c>
      <c r="G8" s="135">
        <v>18661</v>
      </c>
      <c r="H8" s="135">
        <v>2595</v>
      </c>
      <c r="I8" s="135">
        <v>11216</v>
      </c>
      <c r="J8" s="135">
        <v>4059</v>
      </c>
      <c r="K8" s="135">
        <v>791</v>
      </c>
      <c r="L8" s="135">
        <v>21423</v>
      </c>
      <c r="M8" s="135">
        <v>2458</v>
      </c>
      <c r="N8" s="135">
        <v>12916</v>
      </c>
      <c r="O8" s="135">
        <v>5041</v>
      </c>
      <c r="P8" s="135">
        <v>1008</v>
      </c>
    </row>
    <row r="9" spans="1:16" x14ac:dyDescent="0.2">
      <c r="A9" s="34" t="s">
        <v>148</v>
      </c>
      <c r="B9" s="136">
        <v>17370</v>
      </c>
      <c r="C9" s="136">
        <v>2315</v>
      </c>
      <c r="D9" s="136">
        <v>9251</v>
      </c>
      <c r="E9" s="136">
        <v>4737</v>
      </c>
      <c r="F9" s="136">
        <v>1067</v>
      </c>
      <c r="G9" s="136">
        <v>8200</v>
      </c>
      <c r="H9" s="136">
        <v>1174</v>
      </c>
      <c r="I9" s="136">
        <v>4283</v>
      </c>
      <c r="J9" s="136">
        <v>2220</v>
      </c>
      <c r="K9" s="136">
        <v>523</v>
      </c>
      <c r="L9" s="136">
        <v>9170</v>
      </c>
      <c r="M9" s="136">
        <v>1141</v>
      </c>
      <c r="N9" s="136">
        <v>4968</v>
      </c>
      <c r="O9" s="136">
        <v>2517</v>
      </c>
      <c r="P9" s="136">
        <v>544</v>
      </c>
    </row>
    <row r="10" spans="1:16" x14ac:dyDescent="0.2">
      <c r="A10" s="34" t="s">
        <v>149</v>
      </c>
      <c r="B10" s="136">
        <v>15660</v>
      </c>
      <c r="C10" s="136">
        <v>2113</v>
      </c>
      <c r="D10" s="136">
        <v>8313</v>
      </c>
      <c r="E10" s="136">
        <v>4296</v>
      </c>
      <c r="F10" s="136">
        <v>938</v>
      </c>
      <c r="G10" s="136">
        <v>7565</v>
      </c>
      <c r="H10" s="136">
        <v>1072</v>
      </c>
      <c r="I10" s="136">
        <v>3932</v>
      </c>
      <c r="J10" s="136">
        <v>2076</v>
      </c>
      <c r="K10" s="137">
        <v>485</v>
      </c>
      <c r="L10" s="136">
        <v>8095</v>
      </c>
      <c r="M10" s="136">
        <v>1041</v>
      </c>
      <c r="N10" s="136">
        <v>4381</v>
      </c>
      <c r="O10" s="136">
        <v>2220</v>
      </c>
      <c r="P10" s="137">
        <v>453</v>
      </c>
    </row>
    <row r="11" spans="1:16" x14ac:dyDescent="0.2">
      <c r="A11" s="55" t="s">
        <v>29</v>
      </c>
      <c r="B11" s="131">
        <v>425</v>
      </c>
      <c r="C11" s="138">
        <v>35</v>
      </c>
      <c r="D11" s="138">
        <v>158</v>
      </c>
      <c r="E11" s="138">
        <v>166</v>
      </c>
      <c r="F11" s="138">
        <v>66</v>
      </c>
      <c r="G11" s="131">
        <v>216</v>
      </c>
      <c r="H11" s="138">
        <v>18</v>
      </c>
      <c r="I11" s="138">
        <v>62</v>
      </c>
      <c r="J11" s="138">
        <v>98</v>
      </c>
      <c r="K11" s="138">
        <v>38</v>
      </c>
      <c r="L11" s="131">
        <v>209</v>
      </c>
      <c r="M11" s="138">
        <v>17</v>
      </c>
      <c r="N11" s="138">
        <v>96</v>
      </c>
      <c r="O11" s="138">
        <v>68</v>
      </c>
      <c r="P11" s="138">
        <v>28</v>
      </c>
    </row>
    <row r="12" spans="1:16" x14ac:dyDescent="0.2">
      <c r="A12" s="55" t="s">
        <v>30</v>
      </c>
      <c r="B12" s="131">
        <v>33</v>
      </c>
      <c r="C12" s="138">
        <v>1</v>
      </c>
      <c r="D12" s="138">
        <v>18</v>
      </c>
      <c r="E12" s="138">
        <v>9</v>
      </c>
      <c r="F12" s="138">
        <v>5</v>
      </c>
      <c r="G12" s="131">
        <v>15</v>
      </c>
      <c r="H12" s="138">
        <v>0</v>
      </c>
      <c r="I12" s="138">
        <v>7</v>
      </c>
      <c r="J12" s="138">
        <v>5</v>
      </c>
      <c r="K12" s="138">
        <v>3</v>
      </c>
      <c r="L12" s="131">
        <v>18</v>
      </c>
      <c r="M12" s="138">
        <v>1</v>
      </c>
      <c r="N12" s="138">
        <v>11</v>
      </c>
      <c r="O12" s="138">
        <v>4</v>
      </c>
      <c r="P12" s="138">
        <v>2</v>
      </c>
    </row>
    <row r="13" spans="1:16" x14ac:dyDescent="0.2">
      <c r="A13" s="55" t="s">
        <v>31</v>
      </c>
      <c r="B13" s="131">
        <v>171</v>
      </c>
      <c r="C13" s="138">
        <v>16</v>
      </c>
      <c r="D13" s="138">
        <v>58</v>
      </c>
      <c r="E13" s="138">
        <v>63</v>
      </c>
      <c r="F13" s="138">
        <v>34</v>
      </c>
      <c r="G13" s="131">
        <v>95</v>
      </c>
      <c r="H13" s="138">
        <v>10</v>
      </c>
      <c r="I13" s="138">
        <v>35</v>
      </c>
      <c r="J13" s="138">
        <v>30</v>
      </c>
      <c r="K13" s="138">
        <v>20</v>
      </c>
      <c r="L13" s="131">
        <v>76</v>
      </c>
      <c r="M13" s="138">
        <v>6</v>
      </c>
      <c r="N13" s="138">
        <v>23</v>
      </c>
      <c r="O13" s="138">
        <v>33</v>
      </c>
      <c r="P13" s="138">
        <v>14</v>
      </c>
    </row>
    <row r="14" spans="1:16" x14ac:dyDescent="0.2">
      <c r="A14" s="55" t="s">
        <v>32</v>
      </c>
      <c r="B14" s="131">
        <v>523</v>
      </c>
      <c r="C14" s="138">
        <v>49</v>
      </c>
      <c r="D14" s="138">
        <v>273</v>
      </c>
      <c r="E14" s="138">
        <v>173</v>
      </c>
      <c r="F14" s="138">
        <v>28</v>
      </c>
      <c r="G14" s="131">
        <v>241</v>
      </c>
      <c r="H14" s="138">
        <v>20</v>
      </c>
      <c r="I14" s="138">
        <v>151</v>
      </c>
      <c r="J14" s="138">
        <v>64</v>
      </c>
      <c r="K14" s="138">
        <v>6</v>
      </c>
      <c r="L14" s="131">
        <v>282</v>
      </c>
      <c r="M14" s="138">
        <v>29</v>
      </c>
      <c r="N14" s="138">
        <v>122</v>
      </c>
      <c r="O14" s="138">
        <v>109</v>
      </c>
      <c r="P14" s="138">
        <v>22</v>
      </c>
    </row>
    <row r="15" spans="1:16" x14ac:dyDescent="0.2">
      <c r="A15" s="55" t="s">
        <v>33</v>
      </c>
      <c r="B15" s="132">
        <v>2</v>
      </c>
      <c r="C15" s="138">
        <v>0</v>
      </c>
      <c r="D15" s="138">
        <v>1</v>
      </c>
      <c r="E15" s="138">
        <v>1</v>
      </c>
      <c r="F15" s="138">
        <v>0</v>
      </c>
      <c r="G15" s="132">
        <v>1</v>
      </c>
      <c r="H15" s="138">
        <v>0</v>
      </c>
      <c r="I15" s="138">
        <v>0</v>
      </c>
      <c r="J15" s="138">
        <v>1</v>
      </c>
      <c r="K15" s="138">
        <v>0</v>
      </c>
      <c r="L15" s="132">
        <v>1</v>
      </c>
      <c r="M15" s="138">
        <v>0</v>
      </c>
      <c r="N15" s="138">
        <v>1</v>
      </c>
      <c r="O15" s="138">
        <v>0</v>
      </c>
      <c r="P15" s="138">
        <v>0</v>
      </c>
    </row>
    <row r="16" spans="1:16" x14ac:dyDescent="0.2">
      <c r="A16" s="55" t="s">
        <v>59</v>
      </c>
      <c r="B16" s="132">
        <v>24</v>
      </c>
      <c r="C16" s="139">
        <v>0</v>
      </c>
      <c r="D16" s="139">
        <v>14</v>
      </c>
      <c r="E16" s="139">
        <v>8</v>
      </c>
      <c r="F16" s="139">
        <v>2</v>
      </c>
      <c r="G16" s="132">
        <v>9</v>
      </c>
      <c r="H16" s="139">
        <v>0</v>
      </c>
      <c r="I16" s="139">
        <v>4</v>
      </c>
      <c r="J16" s="139">
        <v>5</v>
      </c>
      <c r="K16" s="139">
        <v>0</v>
      </c>
      <c r="L16" s="132">
        <v>15</v>
      </c>
      <c r="M16" s="139">
        <v>0</v>
      </c>
      <c r="N16" s="139">
        <v>10</v>
      </c>
      <c r="O16" s="139">
        <v>3</v>
      </c>
      <c r="P16" s="139">
        <v>2</v>
      </c>
    </row>
    <row r="17" spans="1:16" x14ac:dyDescent="0.2">
      <c r="A17" s="55" t="s">
        <v>34</v>
      </c>
      <c r="B17" s="131">
        <v>21</v>
      </c>
      <c r="C17" s="139">
        <v>4</v>
      </c>
      <c r="D17" s="139">
        <v>11</v>
      </c>
      <c r="E17" s="139">
        <v>6</v>
      </c>
      <c r="F17" s="139">
        <v>0</v>
      </c>
      <c r="G17" s="131">
        <v>9</v>
      </c>
      <c r="H17" s="139">
        <v>3</v>
      </c>
      <c r="I17" s="139">
        <v>4</v>
      </c>
      <c r="J17" s="139">
        <v>2</v>
      </c>
      <c r="K17" s="139">
        <v>0</v>
      </c>
      <c r="L17" s="131">
        <v>12</v>
      </c>
      <c r="M17" s="139">
        <v>1</v>
      </c>
      <c r="N17" s="139">
        <v>7</v>
      </c>
      <c r="O17" s="139">
        <v>4</v>
      </c>
      <c r="P17" s="139">
        <v>0</v>
      </c>
    </row>
    <row r="18" spans="1:16" x14ac:dyDescent="0.2">
      <c r="A18" s="55" t="s">
        <v>35</v>
      </c>
      <c r="B18" s="131">
        <v>9</v>
      </c>
      <c r="C18" s="138">
        <v>2</v>
      </c>
      <c r="D18" s="138">
        <v>7</v>
      </c>
      <c r="E18" s="138">
        <v>0</v>
      </c>
      <c r="F18" s="138">
        <v>0</v>
      </c>
      <c r="G18" s="131">
        <v>2</v>
      </c>
      <c r="H18" s="138">
        <v>1</v>
      </c>
      <c r="I18" s="138">
        <v>1</v>
      </c>
      <c r="J18" s="138">
        <v>0</v>
      </c>
      <c r="K18" s="138">
        <v>0</v>
      </c>
      <c r="L18" s="131">
        <v>7</v>
      </c>
      <c r="M18" s="138">
        <v>1</v>
      </c>
      <c r="N18" s="138">
        <v>6</v>
      </c>
      <c r="O18" s="138">
        <v>0</v>
      </c>
      <c r="P18" s="138">
        <v>0</v>
      </c>
    </row>
    <row r="19" spans="1:16" x14ac:dyDescent="0.2">
      <c r="A19" s="55" t="s">
        <v>36</v>
      </c>
      <c r="B19" s="131">
        <v>10</v>
      </c>
      <c r="C19" s="138">
        <v>2</v>
      </c>
      <c r="D19" s="138">
        <v>7</v>
      </c>
      <c r="E19" s="138">
        <v>1</v>
      </c>
      <c r="F19" s="138">
        <v>0</v>
      </c>
      <c r="G19" s="131">
        <v>2</v>
      </c>
      <c r="H19" s="138">
        <v>1</v>
      </c>
      <c r="I19" s="138">
        <v>1</v>
      </c>
      <c r="J19" s="138">
        <v>0</v>
      </c>
      <c r="K19" s="138">
        <v>0</v>
      </c>
      <c r="L19" s="131">
        <v>8</v>
      </c>
      <c r="M19" s="138">
        <v>1</v>
      </c>
      <c r="N19" s="138">
        <v>6</v>
      </c>
      <c r="O19" s="138">
        <v>1</v>
      </c>
      <c r="P19" s="138">
        <v>0</v>
      </c>
    </row>
    <row r="20" spans="1:16" x14ac:dyDescent="0.2">
      <c r="A20" s="55" t="s">
        <v>37</v>
      </c>
      <c r="B20" s="131">
        <v>25</v>
      </c>
      <c r="C20" s="138">
        <v>0</v>
      </c>
      <c r="D20" s="138">
        <v>20</v>
      </c>
      <c r="E20" s="138">
        <v>4</v>
      </c>
      <c r="F20" s="138">
        <v>1</v>
      </c>
      <c r="G20" s="131">
        <v>5</v>
      </c>
      <c r="H20" s="138">
        <v>0</v>
      </c>
      <c r="I20" s="138">
        <v>5</v>
      </c>
      <c r="J20" s="138">
        <v>0</v>
      </c>
      <c r="K20" s="138">
        <v>0</v>
      </c>
      <c r="L20" s="131">
        <v>20</v>
      </c>
      <c r="M20" s="138">
        <v>0</v>
      </c>
      <c r="N20" s="138">
        <v>15</v>
      </c>
      <c r="O20" s="138">
        <v>4</v>
      </c>
      <c r="P20" s="138">
        <v>1</v>
      </c>
    </row>
    <row r="21" spans="1:16" x14ac:dyDescent="0.2">
      <c r="A21" s="55" t="s">
        <v>38</v>
      </c>
      <c r="B21" s="131">
        <v>551</v>
      </c>
      <c r="C21" s="138">
        <v>43</v>
      </c>
      <c r="D21" s="138">
        <v>245</v>
      </c>
      <c r="E21" s="138">
        <v>173</v>
      </c>
      <c r="F21" s="138">
        <v>90</v>
      </c>
      <c r="G21" s="131">
        <v>245</v>
      </c>
      <c r="H21" s="138">
        <v>23</v>
      </c>
      <c r="I21" s="138">
        <v>106</v>
      </c>
      <c r="J21" s="138">
        <v>75</v>
      </c>
      <c r="K21" s="138">
        <v>41</v>
      </c>
      <c r="L21" s="131">
        <v>306</v>
      </c>
      <c r="M21" s="138">
        <v>20</v>
      </c>
      <c r="N21" s="138">
        <v>139</v>
      </c>
      <c r="O21" s="138">
        <v>98</v>
      </c>
      <c r="P21" s="138">
        <v>49</v>
      </c>
    </row>
    <row r="22" spans="1:16" x14ac:dyDescent="0.2">
      <c r="A22" s="55" t="s">
        <v>39</v>
      </c>
      <c r="B22" s="131">
        <v>37</v>
      </c>
      <c r="C22" s="138">
        <v>3</v>
      </c>
      <c r="D22" s="138">
        <v>25</v>
      </c>
      <c r="E22" s="138">
        <v>7</v>
      </c>
      <c r="F22" s="138">
        <v>2</v>
      </c>
      <c r="G22" s="131">
        <v>29</v>
      </c>
      <c r="H22" s="138">
        <v>3</v>
      </c>
      <c r="I22" s="138">
        <v>18</v>
      </c>
      <c r="J22" s="138">
        <v>6</v>
      </c>
      <c r="K22" s="138">
        <v>2</v>
      </c>
      <c r="L22" s="131">
        <v>8</v>
      </c>
      <c r="M22" s="138">
        <v>0</v>
      </c>
      <c r="N22" s="138">
        <v>7</v>
      </c>
      <c r="O22" s="138">
        <v>1</v>
      </c>
      <c r="P22" s="138">
        <v>0</v>
      </c>
    </row>
    <row r="23" spans="1:16" x14ac:dyDescent="0.2">
      <c r="A23" s="55" t="s">
        <v>40</v>
      </c>
      <c r="B23" s="131">
        <v>88</v>
      </c>
      <c r="C23" s="138">
        <v>11</v>
      </c>
      <c r="D23" s="138">
        <v>63</v>
      </c>
      <c r="E23" s="138">
        <v>12</v>
      </c>
      <c r="F23" s="138">
        <v>2</v>
      </c>
      <c r="G23" s="131">
        <v>35</v>
      </c>
      <c r="H23" s="138">
        <v>2</v>
      </c>
      <c r="I23" s="138">
        <v>29</v>
      </c>
      <c r="J23" s="138">
        <v>3</v>
      </c>
      <c r="K23" s="138">
        <v>1</v>
      </c>
      <c r="L23" s="131">
        <v>53</v>
      </c>
      <c r="M23" s="138">
        <v>9</v>
      </c>
      <c r="N23" s="138">
        <v>34</v>
      </c>
      <c r="O23" s="138">
        <v>9</v>
      </c>
      <c r="P23" s="138">
        <v>1</v>
      </c>
    </row>
    <row r="24" spans="1:16" x14ac:dyDescent="0.2">
      <c r="A24" s="55" t="s">
        <v>41</v>
      </c>
      <c r="B24" s="131">
        <v>116</v>
      </c>
      <c r="C24" s="138">
        <v>6</v>
      </c>
      <c r="D24" s="138">
        <v>60</v>
      </c>
      <c r="E24" s="138">
        <v>43</v>
      </c>
      <c r="F24" s="138">
        <v>7</v>
      </c>
      <c r="G24" s="131">
        <v>66</v>
      </c>
      <c r="H24" s="138">
        <v>5</v>
      </c>
      <c r="I24" s="138">
        <v>28</v>
      </c>
      <c r="J24" s="138">
        <v>28</v>
      </c>
      <c r="K24" s="138">
        <v>5</v>
      </c>
      <c r="L24" s="131">
        <v>50</v>
      </c>
      <c r="M24" s="138">
        <v>1</v>
      </c>
      <c r="N24" s="138">
        <v>32</v>
      </c>
      <c r="O24" s="138">
        <v>15</v>
      </c>
      <c r="P24" s="138">
        <v>2</v>
      </c>
    </row>
    <row r="25" spans="1:16" x14ac:dyDescent="0.2">
      <c r="A25" s="55" t="s">
        <v>42</v>
      </c>
      <c r="B25" s="131">
        <v>1097</v>
      </c>
      <c r="C25" s="138">
        <v>100</v>
      </c>
      <c r="D25" s="138">
        <v>572</v>
      </c>
      <c r="E25" s="138">
        <v>296</v>
      </c>
      <c r="F25" s="138">
        <v>129</v>
      </c>
      <c r="G25" s="131">
        <v>636</v>
      </c>
      <c r="H25" s="138">
        <v>48</v>
      </c>
      <c r="I25" s="138">
        <v>311</v>
      </c>
      <c r="J25" s="138">
        <v>192</v>
      </c>
      <c r="K25" s="138">
        <v>85</v>
      </c>
      <c r="L25" s="131">
        <v>461</v>
      </c>
      <c r="M25" s="138">
        <v>52</v>
      </c>
      <c r="N25" s="138">
        <v>261</v>
      </c>
      <c r="O25" s="138">
        <v>104</v>
      </c>
      <c r="P25" s="138">
        <v>44</v>
      </c>
    </row>
    <row r="26" spans="1:16" x14ac:dyDescent="0.2">
      <c r="A26" s="55" t="s">
        <v>43</v>
      </c>
      <c r="B26" s="131">
        <v>44</v>
      </c>
      <c r="C26" s="138">
        <v>9</v>
      </c>
      <c r="D26" s="138">
        <v>29</v>
      </c>
      <c r="E26" s="138">
        <v>4</v>
      </c>
      <c r="F26" s="138">
        <v>2</v>
      </c>
      <c r="G26" s="131">
        <v>13</v>
      </c>
      <c r="H26" s="138">
        <v>3</v>
      </c>
      <c r="I26" s="138">
        <v>8</v>
      </c>
      <c r="J26" s="138">
        <v>1</v>
      </c>
      <c r="K26" s="138">
        <v>1</v>
      </c>
      <c r="L26" s="131">
        <v>31</v>
      </c>
      <c r="M26" s="138">
        <v>6</v>
      </c>
      <c r="N26" s="138">
        <v>21</v>
      </c>
      <c r="O26" s="138">
        <v>3</v>
      </c>
      <c r="P26" s="138">
        <v>1</v>
      </c>
    </row>
    <row r="27" spans="1:16" x14ac:dyDescent="0.2">
      <c r="A27" s="55" t="s">
        <v>44</v>
      </c>
      <c r="B27" s="131">
        <v>46</v>
      </c>
      <c r="C27" s="138">
        <v>3</v>
      </c>
      <c r="D27" s="138">
        <v>30</v>
      </c>
      <c r="E27" s="138">
        <v>10</v>
      </c>
      <c r="F27" s="138">
        <v>3</v>
      </c>
      <c r="G27" s="131">
        <v>19</v>
      </c>
      <c r="H27" s="138">
        <v>2</v>
      </c>
      <c r="I27" s="138">
        <v>11</v>
      </c>
      <c r="J27" s="138">
        <v>5</v>
      </c>
      <c r="K27" s="138">
        <v>1</v>
      </c>
      <c r="L27" s="131">
        <v>27</v>
      </c>
      <c r="M27" s="138">
        <v>1</v>
      </c>
      <c r="N27" s="138">
        <v>19</v>
      </c>
      <c r="O27" s="138">
        <v>5</v>
      </c>
      <c r="P27" s="138">
        <v>2</v>
      </c>
    </row>
    <row r="28" spans="1:16" x14ac:dyDescent="0.2">
      <c r="A28" s="55" t="s">
        <v>45</v>
      </c>
      <c r="B28" s="132">
        <v>1</v>
      </c>
      <c r="C28" s="138">
        <v>0</v>
      </c>
      <c r="D28" s="138">
        <v>0</v>
      </c>
      <c r="E28" s="138">
        <v>1</v>
      </c>
      <c r="F28" s="138">
        <v>0</v>
      </c>
      <c r="G28" s="132">
        <v>1</v>
      </c>
      <c r="H28" s="138">
        <v>0</v>
      </c>
      <c r="I28" s="138">
        <v>0</v>
      </c>
      <c r="J28" s="138">
        <v>1</v>
      </c>
      <c r="K28" s="138">
        <v>0</v>
      </c>
      <c r="L28" s="132">
        <v>0</v>
      </c>
      <c r="M28" s="138">
        <v>0</v>
      </c>
      <c r="N28" s="138">
        <v>0</v>
      </c>
      <c r="O28" s="138">
        <v>0</v>
      </c>
      <c r="P28" s="138">
        <v>0</v>
      </c>
    </row>
    <row r="29" spans="1:16" x14ac:dyDescent="0.2">
      <c r="A29" s="55" t="s">
        <v>46</v>
      </c>
      <c r="B29" s="132">
        <v>1</v>
      </c>
      <c r="C29" s="138">
        <v>0</v>
      </c>
      <c r="D29" s="138">
        <v>1</v>
      </c>
      <c r="E29" s="138">
        <v>0</v>
      </c>
      <c r="F29" s="138">
        <v>0</v>
      </c>
      <c r="G29" s="132">
        <v>1</v>
      </c>
      <c r="H29" s="138">
        <v>0</v>
      </c>
      <c r="I29" s="138">
        <v>1</v>
      </c>
      <c r="J29" s="138">
        <v>0</v>
      </c>
      <c r="K29" s="138">
        <v>0</v>
      </c>
      <c r="L29" s="132">
        <v>0</v>
      </c>
      <c r="M29" s="138">
        <v>0</v>
      </c>
      <c r="N29" s="138">
        <v>0</v>
      </c>
      <c r="O29" s="138">
        <v>0</v>
      </c>
      <c r="P29" s="138">
        <v>0</v>
      </c>
    </row>
    <row r="30" spans="1:16" x14ac:dyDescent="0.2">
      <c r="A30" s="55" t="s">
        <v>47</v>
      </c>
      <c r="B30" s="131">
        <v>200</v>
      </c>
      <c r="C30" s="138">
        <v>24</v>
      </c>
      <c r="D30" s="138">
        <v>80</v>
      </c>
      <c r="E30" s="138">
        <v>66</v>
      </c>
      <c r="F30" s="138">
        <v>30</v>
      </c>
      <c r="G30" s="131">
        <v>116</v>
      </c>
      <c r="H30" s="138">
        <v>11</v>
      </c>
      <c r="I30" s="138">
        <v>46</v>
      </c>
      <c r="J30" s="138">
        <v>38</v>
      </c>
      <c r="K30" s="138">
        <v>21</v>
      </c>
      <c r="L30" s="131">
        <v>84</v>
      </c>
      <c r="M30" s="138">
        <v>13</v>
      </c>
      <c r="N30" s="138">
        <v>34</v>
      </c>
      <c r="O30" s="138">
        <v>28</v>
      </c>
      <c r="P30" s="138">
        <v>9</v>
      </c>
    </row>
    <row r="31" spans="1:16" x14ac:dyDescent="0.2">
      <c r="A31" s="55" t="s">
        <v>48</v>
      </c>
      <c r="B31" s="131">
        <v>921</v>
      </c>
      <c r="C31" s="138">
        <v>100</v>
      </c>
      <c r="D31" s="138">
        <v>474</v>
      </c>
      <c r="E31" s="138">
        <v>329</v>
      </c>
      <c r="F31" s="138">
        <v>18</v>
      </c>
      <c r="G31" s="131">
        <v>498</v>
      </c>
      <c r="H31" s="138">
        <v>58</v>
      </c>
      <c r="I31" s="138">
        <v>223</v>
      </c>
      <c r="J31" s="138">
        <v>211</v>
      </c>
      <c r="K31" s="138">
        <v>6</v>
      </c>
      <c r="L31" s="131">
        <v>423</v>
      </c>
      <c r="M31" s="138">
        <v>42</v>
      </c>
      <c r="N31" s="138">
        <v>251</v>
      </c>
      <c r="O31" s="138">
        <v>118</v>
      </c>
      <c r="P31" s="138">
        <v>12</v>
      </c>
    </row>
    <row r="32" spans="1:16" x14ac:dyDescent="0.2">
      <c r="A32" s="55" t="s">
        <v>49</v>
      </c>
      <c r="B32" s="131">
        <v>1903</v>
      </c>
      <c r="C32" s="138">
        <v>100</v>
      </c>
      <c r="D32" s="138">
        <v>769</v>
      </c>
      <c r="E32" s="138">
        <v>754</v>
      </c>
      <c r="F32" s="138">
        <v>280</v>
      </c>
      <c r="G32" s="131">
        <v>1089</v>
      </c>
      <c r="H32" s="138">
        <v>45</v>
      </c>
      <c r="I32" s="138">
        <v>474</v>
      </c>
      <c r="J32" s="138">
        <v>432</v>
      </c>
      <c r="K32" s="138">
        <v>138</v>
      </c>
      <c r="L32" s="131">
        <v>814</v>
      </c>
      <c r="M32" s="138">
        <v>55</v>
      </c>
      <c r="N32" s="138">
        <v>295</v>
      </c>
      <c r="O32" s="138">
        <v>322</v>
      </c>
      <c r="P32" s="138">
        <v>142</v>
      </c>
    </row>
    <row r="33" spans="1:16" x14ac:dyDescent="0.2">
      <c r="A33" s="55" t="s">
        <v>50</v>
      </c>
      <c r="B33" s="131">
        <v>930</v>
      </c>
      <c r="C33" s="138">
        <v>79</v>
      </c>
      <c r="D33" s="138">
        <v>369</v>
      </c>
      <c r="E33" s="138">
        <v>362</v>
      </c>
      <c r="F33" s="138">
        <v>120</v>
      </c>
      <c r="G33" s="131">
        <v>504</v>
      </c>
      <c r="H33" s="138">
        <v>37</v>
      </c>
      <c r="I33" s="138">
        <v>169</v>
      </c>
      <c r="J33" s="138">
        <v>219</v>
      </c>
      <c r="K33" s="138">
        <v>79</v>
      </c>
      <c r="L33" s="131">
        <v>426</v>
      </c>
      <c r="M33" s="138">
        <v>42</v>
      </c>
      <c r="N33" s="138">
        <v>200</v>
      </c>
      <c r="O33" s="138">
        <v>143</v>
      </c>
      <c r="P33" s="138">
        <v>41</v>
      </c>
    </row>
    <row r="34" spans="1:16" x14ac:dyDescent="0.2">
      <c r="A34" s="55" t="s">
        <v>51</v>
      </c>
      <c r="B34" s="131">
        <v>106</v>
      </c>
      <c r="C34" s="138">
        <v>6</v>
      </c>
      <c r="D34" s="140">
        <v>54</v>
      </c>
      <c r="E34" s="140">
        <v>44</v>
      </c>
      <c r="F34" s="138">
        <v>2</v>
      </c>
      <c r="G34" s="131">
        <v>63</v>
      </c>
      <c r="H34" s="138">
        <v>5</v>
      </c>
      <c r="I34" s="140">
        <v>20</v>
      </c>
      <c r="J34" s="138">
        <v>37</v>
      </c>
      <c r="K34" s="138">
        <v>1</v>
      </c>
      <c r="L34" s="131">
        <v>43</v>
      </c>
      <c r="M34" s="138">
        <v>1</v>
      </c>
      <c r="N34" s="138">
        <v>34</v>
      </c>
      <c r="O34" s="138">
        <v>7</v>
      </c>
      <c r="P34" s="138">
        <v>1</v>
      </c>
    </row>
    <row r="35" spans="1:16" x14ac:dyDescent="0.2">
      <c r="A35" s="55" t="s">
        <v>52</v>
      </c>
      <c r="B35" s="131">
        <v>68</v>
      </c>
      <c r="C35" s="138">
        <v>5</v>
      </c>
      <c r="D35" s="138">
        <v>45</v>
      </c>
      <c r="E35" s="138">
        <v>18</v>
      </c>
      <c r="F35" s="138">
        <v>0</v>
      </c>
      <c r="G35" s="131">
        <v>31</v>
      </c>
      <c r="H35" s="138">
        <v>3</v>
      </c>
      <c r="I35" s="138">
        <v>17</v>
      </c>
      <c r="J35" s="138">
        <v>11</v>
      </c>
      <c r="K35" s="138">
        <v>0</v>
      </c>
      <c r="L35" s="131">
        <v>37</v>
      </c>
      <c r="M35" s="138">
        <v>2</v>
      </c>
      <c r="N35" s="138">
        <v>28</v>
      </c>
      <c r="O35" s="138">
        <v>7</v>
      </c>
      <c r="P35" s="138">
        <v>0</v>
      </c>
    </row>
    <row r="36" spans="1:16" x14ac:dyDescent="0.2">
      <c r="A36" s="55" t="s">
        <v>160</v>
      </c>
      <c r="B36" s="131">
        <v>8269</v>
      </c>
      <c r="C36" s="138">
        <v>1508</v>
      </c>
      <c r="D36" s="138">
        <v>4910</v>
      </c>
      <c r="E36" s="138">
        <v>1741</v>
      </c>
      <c r="F36" s="138">
        <v>110</v>
      </c>
      <c r="G36" s="131">
        <v>3603</v>
      </c>
      <c r="H36" s="138">
        <v>771</v>
      </c>
      <c r="I36" s="140">
        <v>2188</v>
      </c>
      <c r="J36" s="138">
        <v>609</v>
      </c>
      <c r="K36" s="138">
        <v>35</v>
      </c>
      <c r="L36" s="131">
        <v>4666</v>
      </c>
      <c r="M36" s="138">
        <v>737</v>
      </c>
      <c r="N36" s="140">
        <v>2722</v>
      </c>
      <c r="O36" s="138">
        <v>1132</v>
      </c>
      <c r="P36" s="138">
        <v>75</v>
      </c>
    </row>
    <row r="37" spans="1:16" x14ac:dyDescent="0.2">
      <c r="A37" s="55" t="s">
        <v>53</v>
      </c>
      <c r="B37" s="131">
        <v>39</v>
      </c>
      <c r="C37" s="138">
        <v>7</v>
      </c>
      <c r="D37" s="138">
        <v>20</v>
      </c>
      <c r="E37" s="138">
        <v>5</v>
      </c>
      <c r="F37" s="138">
        <v>7</v>
      </c>
      <c r="G37" s="131">
        <v>21</v>
      </c>
      <c r="H37" s="138">
        <v>3</v>
      </c>
      <c r="I37" s="138">
        <v>13</v>
      </c>
      <c r="J37" s="138">
        <v>3</v>
      </c>
      <c r="K37" s="138">
        <v>2</v>
      </c>
      <c r="L37" s="131">
        <v>18</v>
      </c>
      <c r="M37" s="138">
        <v>4</v>
      </c>
      <c r="N37" s="138">
        <v>7</v>
      </c>
      <c r="O37" s="138">
        <v>2</v>
      </c>
      <c r="P37" s="138">
        <v>5</v>
      </c>
    </row>
    <row r="38" spans="1:16" x14ac:dyDescent="0.2">
      <c r="A38" s="34" t="s">
        <v>150</v>
      </c>
      <c r="B38" s="130">
        <v>1710</v>
      </c>
      <c r="C38" s="141">
        <v>202</v>
      </c>
      <c r="D38" s="141">
        <v>938</v>
      </c>
      <c r="E38" s="141">
        <v>441</v>
      </c>
      <c r="F38" s="142">
        <v>129</v>
      </c>
      <c r="G38" s="130">
        <v>635</v>
      </c>
      <c r="H38" s="142">
        <v>102</v>
      </c>
      <c r="I38" s="141">
        <v>351</v>
      </c>
      <c r="J38" s="142">
        <v>144</v>
      </c>
      <c r="K38" s="142">
        <v>38</v>
      </c>
      <c r="L38" s="130">
        <v>1075</v>
      </c>
      <c r="M38" s="142">
        <v>100</v>
      </c>
      <c r="N38" s="141">
        <v>587</v>
      </c>
      <c r="O38" s="142">
        <v>297</v>
      </c>
      <c r="P38" s="142">
        <v>91</v>
      </c>
    </row>
    <row r="39" spans="1:16" x14ac:dyDescent="0.2">
      <c r="A39" s="55" t="s">
        <v>54</v>
      </c>
      <c r="B39" s="131">
        <v>9</v>
      </c>
      <c r="C39" s="139">
        <v>0</v>
      </c>
      <c r="D39" s="139">
        <v>5</v>
      </c>
      <c r="E39" s="139">
        <v>2</v>
      </c>
      <c r="F39" s="139">
        <v>2</v>
      </c>
      <c r="G39" s="131">
        <v>6</v>
      </c>
      <c r="H39" s="139">
        <v>0</v>
      </c>
      <c r="I39" s="139">
        <v>4</v>
      </c>
      <c r="J39" s="139">
        <v>1</v>
      </c>
      <c r="K39" s="139">
        <v>1</v>
      </c>
      <c r="L39" s="131">
        <v>3</v>
      </c>
      <c r="M39" s="139">
        <v>0</v>
      </c>
      <c r="N39" s="139">
        <v>1</v>
      </c>
      <c r="O39" s="139">
        <v>1</v>
      </c>
      <c r="P39" s="139">
        <v>1</v>
      </c>
    </row>
    <row r="40" spans="1:16" x14ac:dyDescent="0.2">
      <c r="A40" s="55" t="s">
        <v>55</v>
      </c>
      <c r="B40" s="131">
        <v>1</v>
      </c>
      <c r="C40" s="143">
        <v>0</v>
      </c>
      <c r="D40" s="143">
        <v>1</v>
      </c>
      <c r="E40" s="143">
        <v>0</v>
      </c>
      <c r="F40" s="143">
        <v>0</v>
      </c>
      <c r="G40" s="131">
        <v>0</v>
      </c>
      <c r="H40" s="143">
        <v>0</v>
      </c>
      <c r="I40" s="143">
        <v>0</v>
      </c>
      <c r="J40" s="143">
        <v>0</v>
      </c>
      <c r="K40" s="143">
        <v>0</v>
      </c>
      <c r="L40" s="131">
        <v>1</v>
      </c>
      <c r="M40" s="143">
        <v>0</v>
      </c>
      <c r="N40" s="143">
        <v>1</v>
      </c>
      <c r="O40" s="143">
        <v>0</v>
      </c>
      <c r="P40" s="143">
        <v>0</v>
      </c>
    </row>
    <row r="41" spans="1:16" x14ac:dyDescent="0.2">
      <c r="A41" s="55" t="s">
        <v>56</v>
      </c>
      <c r="B41" s="131">
        <v>89</v>
      </c>
      <c r="C41" s="139">
        <v>14</v>
      </c>
      <c r="D41" s="139">
        <v>43</v>
      </c>
      <c r="E41" s="139">
        <v>19</v>
      </c>
      <c r="F41" s="139">
        <v>13</v>
      </c>
      <c r="G41" s="131">
        <v>37</v>
      </c>
      <c r="H41" s="139">
        <v>8</v>
      </c>
      <c r="I41" s="139">
        <v>17</v>
      </c>
      <c r="J41" s="139">
        <v>8</v>
      </c>
      <c r="K41" s="139">
        <v>4</v>
      </c>
      <c r="L41" s="131">
        <v>52</v>
      </c>
      <c r="M41" s="139">
        <v>6</v>
      </c>
      <c r="N41" s="139">
        <v>26</v>
      </c>
      <c r="O41" s="139">
        <v>11</v>
      </c>
      <c r="P41" s="139">
        <v>9</v>
      </c>
    </row>
    <row r="42" spans="1:16" x14ac:dyDescent="0.2">
      <c r="A42" s="55" t="s">
        <v>57</v>
      </c>
      <c r="B42" s="131">
        <v>24</v>
      </c>
      <c r="C42" s="139">
        <v>2</v>
      </c>
      <c r="D42" s="139">
        <v>16</v>
      </c>
      <c r="E42" s="139">
        <v>5</v>
      </c>
      <c r="F42" s="139">
        <v>1</v>
      </c>
      <c r="G42" s="131">
        <v>7</v>
      </c>
      <c r="H42" s="139">
        <v>1</v>
      </c>
      <c r="I42" s="139">
        <v>3</v>
      </c>
      <c r="J42" s="139">
        <v>3</v>
      </c>
      <c r="K42" s="139">
        <v>0</v>
      </c>
      <c r="L42" s="131">
        <v>17</v>
      </c>
      <c r="M42" s="139">
        <v>1</v>
      </c>
      <c r="N42" s="139">
        <v>13</v>
      </c>
      <c r="O42" s="139">
        <v>2</v>
      </c>
      <c r="P42" s="139">
        <v>1</v>
      </c>
    </row>
    <row r="43" spans="1:16" x14ac:dyDescent="0.2">
      <c r="A43" s="55" t="s">
        <v>58</v>
      </c>
      <c r="B43" s="131">
        <v>17</v>
      </c>
      <c r="C43" s="139">
        <v>2</v>
      </c>
      <c r="D43" s="139">
        <v>13</v>
      </c>
      <c r="E43" s="139">
        <v>1</v>
      </c>
      <c r="F43" s="139">
        <v>1</v>
      </c>
      <c r="G43" s="131">
        <v>9</v>
      </c>
      <c r="H43" s="139">
        <v>1</v>
      </c>
      <c r="I43" s="139">
        <v>7</v>
      </c>
      <c r="J43" s="139">
        <v>1</v>
      </c>
      <c r="K43" s="139">
        <v>0</v>
      </c>
      <c r="L43" s="131">
        <v>8</v>
      </c>
      <c r="M43" s="139">
        <v>1</v>
      </c>
      <c r="N43" s="139">
        <v>6</v>
      </c>
      <c r="O43" s="139">
        <v>0</v>
      </c>
      <c r="P43" s="139">
        <v>1</v>
      </c>
    </row>
    <row r="44" spans="1:16" x14ac:dyDescent="0.2">
      <c r="A44" s="55" t="s">
        <v>60</v>
      </c>
      <c r="B44" s="131">
        <v>27</v>
      </c>
      <c r="C44" s="139">
        <v>3</v>
      </c>
      <c r="D44" s="139">
        <v>18</v>
      </c>
      <c r="E44" s="139">
        <v>4</v>
      </c>
      <c r="F44" s="139">
        <v>2</v>
      </c>
      <c r="G44" s="131">
        <v>12</v>
      </c>
      <c r="H44" s="139">
        <v>0</v>
      </c>
      <c r="I44" s="139">
        <v>9</v>
      </c>
      <c r="J44" s="139">
        <v>2</v>
      </c>
      <c r="K44" s="139">
        <v>1</v>
      </c>
      <c r="L44" s="131">
        <v>15</v>
      </c>
      <c r="M44" s="139">
        <v>3</v>
      </c>
      <c r="N44" s="139">
        <v>9</v>
      </c>
      <c r="O44" s="139">
        <v>2</v>
      </c>
      <c r="P44" s="139">
        <v>1</v>
      </c>
    </row>
    <row r="45" spans="1:16" x14ac:dyDescent="0.2">
      <c r="A45" s="55" t="s">
        <v>61</v>
      </c>
      <c r="B45" s="131">
        <v>3</v>
      </c>
      <c r="C45" s="139">
        <v>2</v>
      </c>
      <c r="D45" s="139">
        <v>1</v>
      </c>
      <c r="E45" s="139">
        <v>0</v>
      </c>
      <c r="F45" s="139">
        <v>0</v>
      </c>
      <c r="G45" s="131">
        <v>0</v>
      </c>
      <c r="H45" s="139">
        <v>0</v>
      </c>
      <c r="I45" s="139">
        <v>0</v>
      </c>
      <c r="J45" s="139">
        <v>0</v>
      </c>
      <c r="K45" s="139">
        <v>0</v>
      </c>
      <c r="L45" s="131">
        <v>3</v>
      </c>
      <c r="M45" s="139">
        <v>2</v>
      </c>
      <c r="N45" s="139">
        <v>1</v>
      </c>
      <c r="O45" s="139">
        <v>0</v>
      </c>
      <c r="P45" s="139">
        <v>0</v>
      </c>
    </row>
    <row r="46" spans="1:16" x14ac:dyDescent="0.2">
      <c r="A46" s="55" t="s">
        <v>62</v>
      </c>
      <c r="B46" s="132">
        <v>0</v>
      </c>
      <c r="C46" s="139">
        <v>0</v>
      </c>
      <c r="D46" s="139">
        <v>0</v>
      </c>
      <c r="E46" s="139">
        <v>0</v>
      </c>
      <c r="F46" s="139">
        <v>0</v>
      </c>
      <c r="G46" s="132">
        <v>0</v>
      </c>
      <c r="H46" s="139">
        <v>0</v>
      </c>
      <c r="I46" s="139">
        <v>0</v>
      </c>
      <c r="J46" s="139">
        <v>0</v>
      </c>
      <c r="K46" s="139">
        <v>0</v>
      </c>
      <c r="L46" s="132">
        <v>0</v>
      </c>
      <c r="M46" s="139">
        <v>0</v>
      </c>
      <c r="N46" s="139">
        <v>0</v>
      </c>
      <c r="O46" s="139">
        <v>0</v>
      </c>
      <c r="P46" s="139">
        <v>0</v>
      </c>
    </row>
    <row r="47" spans="1:16" x14ac:dyDescent="0.2">
      <c r="A47" s="55" t="s">
        <v>184</v>
      </c>
      <c r="B47" s="132">
        <v>2</v>
      </c>
      <c r="C47" s="139">
        <v>0</v>
      </c>
      <c r="D47" s="139">
        <v>2</v>
      </c>
      <c r="E47" s="139">
        <v>0</v>
      </c>
      <c r="F47" s="139">
        <v>0</v>
      </c>
      <c r="G47" s="132">
        <v>0</v>
      </c>
      <c r="H47" s="139">
        <v>0</v>
      </c>
      <c r="I47" s="139">
        <v>0</v>
      </c>
      <c r="J47" s="139">
        <v>0</v>
      </c>
      <c r="K47" s="139">
        <v>0</v>
      </c>
      <c r="L47" s="132">
        <v>2</v>
      </c>
      <c r="M47" s="139">
        <v>0</v>
      </c>
      <c r="N47" s="139">
        <v>2</v>
      </c>
      <c r="O47" s="139">
        <v>0</v>
      </c>
      <c r="P47" s="139">
        <v>0</v>
      </c>
    </row>
    <row r="48" spans="1:16" x14ac:dyDescent="0.2">
      <c r="A48" s="55" t="s">
        <v>63</v>
      </c>
      <c r="B48" s="131">
        <v>229</v>
      </c>
      <c r="C48" s="139">
        <v>39</v>
      </c>
      <c r="D48" s="139">
        <v>150</v>
      </c>
      <c r="E48" s="139">
        <v>35</v>
      </c>
      <c r="F48" s="139">
        <v>5</v>
      </c>
      <c r="G48" s="131">
        <v>95</v>
      </c>
      <c r="H48" s="139">
        <v>21</v>
      </c>
      <c r="I48" s="139">
        <v>62</v>
      </c>
      <c r="J48" s="139">
        <v>11</v>
      </c>
      <c r="K48" s="139">
        <v>1</v>
      </c>
      <c r="L48" s="131">
        <v>134</v>
      </c>
      <c r="M48" s="139">
        <v>18</v>
      </c>
      <c r="N48" s="139">
        <v>88</v>
      </c>
      <c r="O48" s="139">
        <v>24</v>
      </c>
      <c r="P48" s="139">
        <v>4</v>
      </c>
    </row>
    <row r="49" spans="1:16" x14ac:dyDescent="0.2">
      <c r="A49" s="55" t="s">
        <v>64</v>
      </c>
      <c r="B49" s="131">
        <v>18</v>
      </c>
      <c r="C49" s="138">
        <v>3</v>
      </c>
      <c r="D49" s="138">
        <v>9</v>
      </c>
      <c r="E49" s="138">
        <v>4</v>
      </c>
      <c r="F49" s="138">
        <v>2</v>
      </c>
      <c r="G49" s="131">
        <v>9</v>
      </c>
      <c r="H49" s="138">
        <v>0</v>
      </c>
      <c r="I49" s="138">
        <v>4</v>
      </c>
      <c r="J49" s="138">
        <v>3</v>
      </c>
      <c r="K49" s="138">
        <v>2</v>
      </c>
      <c r="L49" s="131">
        <v>9</v>
      </c>
      <c r="M49" s="138">
        <v>3</v>
      </c>
      <c r="N49" s="138">
        <v>5</v>
      </c>
      <c r="O49" s="138">
        <v>1</v>
      </c>
      <c r="P49" s="138">
        <v>0</v>
      </c>
    </row>
    <row r="50" spans="1:16" x14ac:dyDescent="0.2">
      <c r="A50" s="55" t="s">
        <v>65</v>
      </c>
      <c r="B50" s="131">
        <v>359</v>
      </c>
      <c r="C50" s="138">
        <v>45</v>
      </c>
      <c r="D50" s="138">
        <v>204</v>
      </c>
      <c r="E50" s="138">
        <v>82</v>
      </c>
      <c r="F50" s="138">
        <v>28</v>
      </c>
      <c r="G50" s="131">
        <v>117</v>
      </c>
      <c r="H50" s="138">
        <v>25</v>
      </c>
      <c r="I50" s="138">
        <v>57</v>
      </c>
      <c r="J50" s="138">
        <v>28</v>
      </c>
      <c r="K50" s="138">
        <v>7</v>
      </c>
      <c r="L50" s="131">
        <v>242</v>
      </c>
      <c r="M50" s="138">
        <v>20</v>
      </c>
      <c r="N50" s="138">
        <v>147</v>
      </c>
      <c r="O50" s="138">
        <v>54</v>
      </c>
      <c r="P50" s="138">
        <v>21</v>
      </c>
    </row>
    <row r="51" spans="1:16" x14ac:dyDescent="0.2">
      <c r="A51" s="55" t="s">
        <v>66</v>
      </c>
      <c r="B51" s="131">
        <v>20</v>
      </c>
      <c r="C51" s="138">
        <v>0</v>
      </c>
      <c r="D51" s="138">
        <v>12</v>
      </c>
      <c r="E51" s="138">
        <v>5</v>
      </c>
      <c r="F51" s="138">
        <v>3</v>
      </c>
      <c r="G51" s="131">
        <v>9</v>
      </c>
      <c r="H51" s="138">
        <v>0</v>
      </c>
      <c r="I51" s="138">
        <v>4</v>
      </c>
      <c r="J51" s="138">
        <v>3</v>
      </c>
      <c r="K51" s="138">
        <v>2</v>
      </c>
      <c r="L51" s="131">
        <v>11</v>
      </c>
      <c r="M51" s="138">
        <v>0</v>
      </c>
      <c r="N51" s="138">
        <v>8</v>
      </c>
      <c r="O51" s="138">
        <v>2</v>
      </c>
      <c r="P51" s="138">
        <v>1</v>
      </c>
    </row>
    <row r="52" spans="1:16" x14ac:dyDescent="0.2">
      <c r="A52" s="55" t="s">
        <v>67</v>
      </c>
      <c r="B52" s="131">
        <v>71</v>
      </c>
      <c r="C52" s="138">
        <v>5</v>
      </c>
      <c r="D52" s="138">
        <v>22</v>
      </c>
      <c r="E52" s="138">
        <v>25</v>
      </c>
      <c r="F52" s="138">
        <v>19</v>
      </c>
      <c r="G52" s="131">
        <v>37</v>
      </c>
      <c r="H52" s="138">
        <v>2</v>
      </c>
      <c r="I52" s="138">
        <v>12</v>
      </c>
      <c r="J52" s="138">
        <v>13</v>
      </c>
      <c r="K52" s="138">
        <v>10</v>
      </c>
      <c r="L52" s="131">
        <v>34</v>
      </c>
      <c r="M52" s="138">
        <v>3</v>
      </c>
      <c r="N52" s="138">
        <v>10</v>
      </c>
      <c r="O52" s="138">
        <v>12</v>
      </c>
      <c r="P52" s="138">
        <v>9</v>
      </c>
    </row>
    <row r="53" spans="1:16" x14ac:dyDescent="0.2">
      <c r="A53" s="55" t="s">
        <v>68</v>
      </c>
      <c r="B53" s="131">
        <v>43</v>
      </c>
      <c r="C53" s="138">
        <v>0</v>
      </c>
      <c r="D53" s="138">
        <v>42</v>
      </c>
      <c r="E53" s="138">
        <v>1</v>
      </c>
      <c r="F53" s="138">
        <v>0</v>
      </c>
      <c r="G53" s="131">
        <v>16</v>
      </c>
      <c r="H53" s="138">
        <v>0</v>
      </c>
      <c r="I53" s="138">
        <v>15</v>
      </c>
      <c r="J53" s="138">
        <v>1</v>
      </c>
      <c r="K53" s="138">
        <v>0</v>
      </c>
      <c r="L53" s="131">
        <v>27</v>
      </c>
      <c r="M53" s="138">
        <v>0</v>
      </c>
      <c r="N53" s="138">
        <v>27</v>
      </c>
      <c r="O53" s="138">
        <v>0</v>
      </c>
      <c r="P53" s="138">
        <v>0</v>
      </c>
    </row>
    <row r="54" spans="1:16" x14ac:dyDescent="0.2">
      <c r="A54" s="55" t="s">
        <v>69</v>
      </c>
      <c r="B54" s="131">
        <v>798</v>
      </c>
      <c r="C54" s="138">
        <v>87</v>
      </c>
      <c r="D54" s="138">
        <v>400</v>
      </c>
      <c r="E54" s="138">
        <v>258</v>
      </c>
      <c r="F54" s="138">
        <v>53</v>
      </c>
      <c r="G54" s="131">
        <v>281</v>
      </c>
      <c r="H54" s="138">
        <v>44</v>
      </c>
      <c r="I54" s="138">
        <v>157</v>
      </c>
      <c r="J54" s="138">
        <v>70</v>
      </c>
      <c r="K54" s="138">
        <v>10</v>
      </c>
      <c r="L54" s="131">
        <v>517</v>
      </c>
      <c r="M54" s="138">
        <v>43</v>
      </c>
      <c r="N54" s="138">
        <v>243</v>
      </c>
      <c r="O54" s="138">
        <v>188</v>
      </c>
      <c r="P54" s="138">
        <v>43</v>
      </c>
    </row>
    <row r="55" spans="1:16" x14ac:dyDescent="0.2">
      <c r="A55" s="55" t="s">
        <v>70</v>
      </c>
      <c r="B55" s="132">
        <v>0</v>
      </c>
      <c r="C55" s="138">
        <v>0</v>
      </c>
      <c r="D55" s="138">
        <v>0</v>
      </c>
      <c r="E55" s="138">
        <v>0</v>
      </c>
      <c r="F55" s="138">
        <v>0</v>
      </c>
      <c r="G55" s="132">
        <v>0</v>
      </c>
      <c r="H55" s="138">
        <v>0</v>
      </c>
      <c r="I55" s="138">
        <v>0</v>
      </c>
      <c r="J55" s="138">
        <v>0</v>
      </c>
      <c r="K55" s="138">
        <v>0</v>
      </c>
      <c r="L55" s="132">
        <v>0</v>
      </c>
      <c r="M55" s="138">
        <v>0</v>
      </c>
      <c r="N55" s="138">
        <v>0</v>
      </c>
      <c r="O55" s="138">
        <v>0</v>
      </c>
      <c r="P55" s="138">
        <v>0</v>
      </c>
    </row>
    <row r="56" spans="1:16" x14ac:dyDescent="0.2">
      <c r="A56" s="34" t="s">
        <v>151</v>
      </c>
      <c r="B56" s="130">
        <v>5698</v>
      </c>
      <c r="C56" s="136">
        <v>926</v>
      </c>
      <c r="D56" s="136">
        <v>3761</v>
      </c>
      <c r="E56" s="136">
        <v>937</v>
      </c>
      <c r="F56" s="136">
        <v>74</v>
      </c>
      <c r="G56" s="130">
        <v>3510</v>
      </c>
      <c r="H56" s="136">
        <v>482</v>
      </c>
      <c r="I56" s="136">
        <v>2376</v>
      </c>
      <c r="J56" s="136">
        <v>617</v>
      </c>
      <c r="K56" s="136">
        <v>35</v>
      </c>
      <c r="L56" s="130">
        <v>2188</v>
      </c>
      <c r="M56" s="136">
        <v>444</v>
      </c>
      <c r="N56" s="136">
        <v>1385</v>
      </c>
      <c r="O56" s="136">
        <v>320</v>
      </c>
      <c r="P56" s="136">
        <v>39</v>
      </c>
    </row>
    <row r="57" spans="1:16" x14ac:dyDescent="0.2">
      <c r="A57" s="55" t="s">
        <v>71</v>
      </c>
      <c r="B57" s="131">
        <v>8</v>
      </c>
      <c r="C57" s="138">
        <v>0</v>
      </c>
      <c r="D57" s="138">
        <v>2</v>
      </c>
      <c r="E57" s="138">
        <v>6</v>
      </c>
      <c r="F57" s="138">
        <v>0</v>
      </c>
      <c r="G57" s="131">
        <v>5</v>
      </c>
      <c r="H57" s="138">
        <v>0</v>
      </c>
      <c r="I57" s="138">
        <v>1</v>
      </c>
      <c r="J57" s="138">
        <v>4</v>
      </c>
      <c r="K57" s="138">
        <v>0</v>
      </c>
      <c r="L57" s="131">
        <v>3</v>
      </c>
      <c r="M57" s="138">
        <v>0</v>
      </c>
      <c r="N57" s="138">
        <v>1</v>
      </c>
      <c r="O57" s="138">
        <v>2</v>
      </c>
      <c r="P57" s="138">
        <v>0</v>
      </c>
    </row>
    <row r="58" spans="1:16" x14ac:dyDescent="0.2">
      <c r="A58" s="55" t="s">
        <v>72</v>
      </c>
      <c r="B58" s="131">
        <v>466</v>
      </c>
      <c r="C58" s="139">
        <v>62</v>
      </c>
      <c r="D58" s="144">
        <v>278</v>
      </c>
      <c r="E58" s="139">
        <v>112</v>
      </c>
      <c r="F58" s="139">
        <v>14</v>
      </c>
      <c r="G58" s="131">
        <v>245</v>
      </c>
      <c r="H58" s="139">
        <v>31</v>
      </c>
      <c r="I58" s="144">
        <v>150</v>
      </c>
      <c r="J58" s="139">
        <v>61</v>
      </c>
      <c r="K58" s="139">
        <v>3</v>
      </c>
      <c r="L58" s="131">
        <v>221</v>
      </c>
      <c r="M58" s="139">
        <v>31</v>
      </c>
      <c r="N58" s="144">
        <v>128</v>
      </c>
      <c r="O58" s="139">
        <v>51</v>
      </c>
      <c r="P58" s="139">
        <v>11</v>
      </c>
    </row>
    <row r="59" spans="1:16" x14ac:dyDescent="0.2">
      <c r="A59" s="55" t="s">
        <v>185</v>
      </c>
      <c r="B59" s="132">
        <v>2</v>
      </c>
      <c r="C59" s="139">
        <v>0</v>
      </c>
      <c r="D59" s="139">
        <v>2</v>
      </c>
      <c r="E59" s="139">
        <v>0</v>
      </c>
      <c r="F59" s="139">
        <v>0</v>
      </c>
      <c r="G59" s="132">
        <v>1</v>
      </c>
      <c r="H59" s="139">
        <v>0</v>
      </c>
      <c r="I59" s="139">
        <v>1</v>
      </c>
      <c r="J59" s="139">
        <v>0</v>
      </c>
      <c r="K59" s="139">
        <v>0</v>
      </c>
      <c r="L59" s="132">
        <v>1</v>
      </c>
      <c r="M59" s="139">
        <v>0</v>
      </c>
      <c r="N59" s="139">
        <v>1</v>
      </c>
      <c r="O59" s="139">
        <v>0</v>
      </c>
      <c r="P59" s="139">
        <v>0</v>
      </c>
    </row>
    <row r="60" spans="1:16" x14ac:dyDescent="0.2">
      <c r="A60" s="55" t="s">
        <v>73</v>
      </c>
      <c r="B60" s="131">
        <v>9</v>
      </c>
      <c r="C60" s="139">
        <v>2</v>
      </c>
      <c r="D60" s="139">
        <v>7</v>
      </c>
      <c r="E60" s="139">
        <v>0</v>
      </c>
      <c r="F60" s="139">
        <v>0</v>
      </c>
      <c r="G60" s="131">
        <v>5</v>
      </c>
      <c r="H60" s="139">
        <v>1</v>
      </c>
      <c r="I60" s="139">
        <v>4</v>
      </c>
      <c r="J60" s="139">
        <v>0</v>
      </c>
      <c r="K60" s="139">
        <v>0</v>
      </c>
      <c r="L60" s="131">
        <v>4</v>
      </c>
      <c r="M60" s="139">
        <v>1</v>
      </c>
      <c r="N60" s="139">
        <v>3</v>
      </c>
      <c r="O60" s="139">
        <v>0</v>
      </c>
      <c r="P60" s="139">
        <v>0</v>
      </c>
    </row>
    <row r="61" spans="1:16" x14ac:dyDescent="0.2">
      <c r="A61" s="55" t="s">
        <v>74</v>
      </c>
      <c r="B61" s="131">
        <v>28</v>
      </c>
      <c r="C61" s="138">
        <v>4</v>
      </c>
      <c r="D61" s="138">
        <v>10</v>
      </c>
      <c r="E61" s="138">
        <v>10</v>
      </c>
      <c r="F61" s="138">
        <v>4</v>
      </c>
      <c r="G61" s="131">
        <v>8</v>
      </c>
      <c r="H61" s="138">
        <v>0</v>
      </c>
      <c r="I61" s="138">
        <v>4</v>
      </c>
      <c r="J61" s="138">
        <v>3</v>
      </c>
      <c r="K61" s="138">
        <v>1</v>
      </c>
      <c r="L61" s="131">
        <v>20</v>
      </c>
      <c r="M61" s="138">
        <v>4</v>
      </c>
      <c r="N61" s="138">
        <v>6</v>
      </c>
      <c r="O61" s="138">
        <v>7</v>
      </c>
      <c r="P61" s="138">
        <v>3</v>
      </c>
    </row>
    <row r="62" spans="1:16" x14ac:dyDescent="0.2">
      <c r="A62" s="55" t="s">
        <v>75</v>
      </c>
      <c r="B62" s="131">
        <v>49</v>
      </c>
      <c r="C62" s="138">
        <v>5</v>
      </c>
      <c r="D62" s="138">
        <v>39</v>
      </c>
      <c r="E62" s="138">
        <v>5</v>
      </c>
      <c r="F62" s="138">
        <v>0</v>
      </c>
      <c r="G62" s="131">
        <v>36</v>
      </c>
      <c r="H62" s="138">
        <v>2</v>
      </c>
      <c r="I62" s="138">
        <v>32</v>
      </c>
      <c r="J62" s="138">
        <v>2</v>
      </c>
      <c r="K62" s="138">
        <v>0</v>
      </c>
      <c r="L62" s="131">
        <v>13</v>
      </c>
      <c r="M62" s="138">
        <v>3</v>
      </c>
      <c r="N62" s="138">
        <v>7</v>
      </c>
      <c r="O62" s="138">
        <v>3</v>
      </c>
      <c r="P62" s="138">
        <v>0</v>
      </c>
    </row>
    <row r="63" spans="1:16" x14ac:dyDescent="0.2">
      <c r="A63" s="55" t="s">
        <v>76</v>
      </c>
      <c r="B63" s="131">
        <v>27</v>
      </c>
      <c r="C63" s="138">
        <v>3</v>
      </c>
      <c r="D63" s="138">
        <v>15</v>
      </c>
      <c r="E63" s="138">
        <v>9</v>
      </c>
      <c r="F63" s="138">
        <v>0</v>
      </c>
      <c r="G63" s="131">
        <v>14</v>
      </c>
      <c r="H63" s="138">
        <v>0</v>
      </c>
      <c r="I63" s="138">
        <v>7</v>
      </c>
      <c r="J63" s="138">
        <v>7</v>
      </c>
      <c r="K63" s="138">
        <v>0</v>
      </c>
      <c r="L63" s="131">
        <v>13</v>
      </c>
      <c r="M63" s="138">
        <v>3</v>
      </c>
      <c r="N63" s="138">
        <v>8</v>
      </c>
      <c r="O63" s="138">
        <v>2</v>
      </c>
      <c r="P63" s="138">
        <v>0</v>
      </c>
    </row>
    <row r="64" spans="1:16" x14ac:dyDescent="0.2">
      <c r="A64" s="55" t="s">
        <v>77</v>
      </c>
      <c r="B64" s="131">
        <v>39</v>
      </c>
      <c r="C64" s="138">
        <v>2</v>
      </c>
      <c r="D64" s="138">
        <v>32</v>
      </c>
      <c r="E64" s="138">
        <v>5</v>
      </c>
      <c r="F64" s="138">
        <v>0</v>
      </c>
      <c r="G64" s="131">
        <v>32</v>
      </c>
      <c r="H64" s="138">
        <v>1</v>
      </c>
      <c r="I64" s="138">
        <v>26</v>
      </c>
      <c r="J64" s="138">
        <v>5</v>
      </c>
      <c r="K64" s="138">
        <v>0</v>
      </c>
      <c r="L64" s="131">
        <v>7</v>
      </c>
      <c r="M64" s="138">
        <v>1</v>
      </c>
      <c r="N64" s="138">
        <v>6</v>
      </c>
      <c r="O64" s="138">
        <v>0</v>
      </c>
      <c r="P64" s="138">
        <v>0</v>
      </c>
    </row>
    <row r="65" spans="1:16" x14ac:dyDescent="0.2">
      <c r="A65" s="55" t="s">
        <v>78</v>
      </c>
      <c r="B65" s="131">
        <v>58</v>
      </c>
      <c r="C65" s="138">
        <v>20</v>
      </c>
      <c r="D65" s="138">
        <v>32</v>
      </c>
      <c r="E65" s="138">
        <v>6</v>
      </c>
      <c r="F65" s="138">
        <v>0</v>
      </c>
      <c r="G65" s="131">
        <v>34</v>
      </c>
      <c r="H65" s="138">
        <v>11</v>
      </c>
      <c r="I65" s="138">
        <v>19</v>
      </c>
      <c r="J65" s="138">
        <v>4</v>
      </c>
      <c r="K65" s="138">
        <v>0</v>
      </c>
      <c r="L65" s="131">
        <v>24</v>
      </c>
      <c r="M65" s="138">
        <v>9</v>
      </c>
      <c r="N65" s="138">
        <v>13</v>
      </c>
      <c r="O65" s="138">
        <v>2</v>
      </c>
      <c r="P65" s="138">
        <v>0</v>
      </c>
    </row>
    <row r="66" spans="1:16" x14ac:dyDescent="0.2">
      <c r="A66" s="55" t="s">
        <v>79</v>
      </c>
      <c r="B66" s="132">
        <v>16</v>
      </c>
      <c r="C66" s="138">
        <v>2</v>
      </c>
      <c r="D66" s="138">
        <v>12</v>
      </c>
      <c r="E66" s="138">
        <v>2</v>
      </c>
      <c r="F66" s="138">
        <v>0</v>
      </c>
      <c r="G66" s="132">
        <v>8</v>
      </c>
      <c r="H66" s="138">
        <v>0</v>
      </c>
      <c r="I66" s="138">
        <v>6</v>
      </c>
      <c r="J66" s="138">
        <v>2</v>
      </c>
      <c r="K66" s="138">
        <v>0</v>
      </c>
      <c r="L66" s="132">
        <v>8</v>
      </c>
      <c r="M66" s="138">
        <v>2</v>
      </c>
      <c r="N66" s="138">
        <v>6</v>
      </c>
      <c r="O66" s="138">
        <v>0</v>
      </c>
      <c r="P66" s="138">
        <v>0</v>
      </c>
    </row>
    <row r="67" spans="1:16" x14ac:dyDescent="0.2">
      <c r="A67" s="55" t="s">
        <v>80</v>
      </c>
      <c r="B67" s="131">
        <v>19</v>
      </c>
      <c r="C67" s="138">
        <v>0</v>
      </c>
      <c r="D67" s="138">
        <v>17</v>
      </c>
      <c r="E67" s="138">
        <v>2</v>
      </c>
      <c r="F67" s="138">
        <v>0</v>
      </c>
      <c r="G67" s="131">
        <v>19</v>
      </c>
      <c r="H67" s="138">
        <v>0</v>
      </c>
      <c r="I67" s="138">
        <v>17</v>
      </c>
      <c r="J67" s="138">
        <v>2</v>
      </c>
      <c r="K67" s="138">
        <v>0</v>
      </c>
      <c r="L67" s="131">
        <v>0</v>
      </c>
      <c r="M67" s="138">
        <v>0</v>
      </c>
      <c r="N67" s="138">
        <v>0</v>
      </c>
      <c r="O67" s="138">
        <v>0</v>
      </c>
      <c r="P67" s="138">
        <v>0</v>
      </c>
    </row>
    <row r="68" spans="1:16" x14ac:dyDescent="0.2">
      <c r="A68" s="55" t="s">
        <v>81</v>
      </c>
      <c r="B68" s="131">
        <v>74</v>
      </c>
      <c r="C68" s="138">
        <v>12</v>
      </c>
      <c r="D68" s="138">
        <v>53</v>
      </c>
      <c r="E68" s="138">
        <v>9</v>
      </c>
      <c r="F68" s="138">
        <v>0</v>
      </c>
      <c r="G68" s="131">
        <v>56</v>
      </c>
      <c r="H68" s="138">
        <v>6</v>
      </c>
      <c r="I68" s="138">
        <v>43</v>
      </c>
      <c r="J68" s="138">
        <v>7</v>
      </c>
      <c r="K68" s="138">
        <v>0</v>
      </c>
      <c r="L68" s="131">
        <v>18</v>
      </c>
      <c r="M68" s="138">
        <v>6</v>
      </c>
      <c r="N68" s="138">
        <v>10</v>
      </c>
      <c r="O68" s="138">
        <v>2</v>
      </c>
      <c r="P68" s="138">
        <v>0</v>
      </c>
    </row>
    <row r="69" spans="1:16" x14ac:dyDescent="0.2">
      <c r="A69" s="55" t="s">
        <v>82</v>
      </c>
      <c r="B69" s="131">
        <v>49</v>
      </c>
      <c r="C69" s="138">
        <v>4</v>
      </c>
      <c r="D69" s="138">
        <v>37</v>
      </c>
      <c r="E69" s="138">
        <v>7</v>
      </c>
      <c r="F69" s="138">
        <v>1</v>
      </c>
      <c r="G69" s="131">
        <v>36</v>
      </c>
      <c r="H69" s="138">
        <v>2</v>
      </c>
      <c r="I69" s="138">
        <v>27</v>
      </c>
      <c r="J69" s="138">
        <v>7</v>
      </c>
      <c r="K69" s="138">
        <v>0</v>
      </c>
      <c r="L69" s="131">
        <v>13</v>
      </c>
      <c r="M69" s="138">
        <v>2</v>
      </c>
      <c r="N69" s="138">
        <v>10</v>
      </c>
      <c r="O69" s="138">
        <v>0</v>
      </c>
      <c r="P69" s="138">
        <v>1</v>
      </c>
    </row>
    <row r="70" spans="1:16" x14ac:dyDescent="0.2">
      <c r="A70" s="55" t="s">
        <v>83</v>
      </c>
      <c r="B70" s="131">
        <v>185</v>
      </c>
      <c r="C70" s="138">
        <v>32</v>
      </c>
      <c r="D70" s="138">
        <v>119</v>
      </c>
      <c r="E70" s="138">
        <v>27</v>
      </c>
      <c r="F70" s="138">
        <v>7</v>
      </c>
      <c r="G70" s="131">
        <v>64</v>
      </c>
      <c r="H70" s="138">
        <v>20</v>
      </c>
      <c r="I70" s="138">
        <v>38</v>
      </c>
      <c r="J70" s="138">
        <v>3</v>
      </c>
      <c r="K70" s="138">
        <v>3</v>
      </c>
      <c r="L70" s="131">
        <v>121</v>
      </c>
      <c r="M70" s="138">
        <v>12</v>
      </c>
      <c r="N70" s="138">
        <v>81</v>
      </c>
      <c r="O70" s="138">
        <v>24</v>
      </c>
      <c r="P70" s="138">
        <v>4</v>
      </c>
    </row>
    <row r="71" spans="1:16" x14ac:dyDescent="0.2">
      <c r="A71" s="55" t="s">
        <v>84</v>
      </c>
      <c r="B71" s="131">
        <v>17</v>
      </c>
      <c r="C71" s="138">
        <v>3</v>
      </c>
      <c r="D71" s="138">
        <v>11</v>
      </c>
      <c r="E71" s="138">
        <v>3</v>
      </c>
      <c r="F71" s="138">
        <v>0</v>
      </c>
      <c r="G71" s="131">
        <v>9</v>
      </c>
      <c r="H71" s="138">
        <v>1</v>
      </c>
      <c r="I71" s="138">
        <v>6</v>
      </c>
      <c r="J71" s="138">
        <v>2</v>
      </c>
      <c r="K71" s="138">
        <v>0</v>
      </c>
      <c r="L71" s="131">
        <v>8</v>
      </c>
      <c r="M71" s="138">
        <v>2</v>
      </c>
      <c r="N71" s="138">
        <v>5</v>
      </c>
      <c r="O71" s="138">
        <v>1</v>
      </c>
      <c r="P71" s="138">
        <v>0</v>
      </c>
    </row>
    <row r="72" spans="1:16" x14ac:dyDescent="0.2">
      <c r="A72" s="55" t="s">
        <v>85</v>
      </c>
      <c r="B72" s="131">
        <v>12</v>
      </c>
      <c r="C72" s="138">
        <v>0</v>
      </c>
      <c r="D72" s="138">
        <v>11</v>
      </c>
      <c r="E72" s="138">
        <v>1</v>
      </c>
      <c r="F72" s="138">
        <v>0</v>
      </c>
      <c r="G72" s="131">
        <v>2</v>
      </c>
      <c r="H72" s="138">
        <v>0</v>
      </c>
      <c r="I72" s="138">
        <v>1</v>
      </c>
      <c r="J72" s="138">
        <v>1</v>
      </c>
      <c r="K72" s="138">
        <v>0</v>
      </c>
      <c r="L72" s="131">
        <v>10</v>
      </c>
      <c r="M72" s="138">
        <v>0</v>
      </c>
      <c r="N72" s="138">
        <v>10</v>
      </c>
      <c r="O72" s="138">
        <v>0</v>
      </c>
      <c r="P72" s="138">
        <v>0</v>
      </c>
    </row>
    <row r="73" spans="1:16" x14ac:dyDescent="0.2">
      <c r="A73" s="55" t="s">
        <v>86</v>
      </c>
      <c r="B73" s="132">
        <v>1</v>
      </c>
      <c r="C73" s="138">
        <v>0</v>
      </c>
      <c r="D73" s="138">
        <v>0</v>
      </c>
      <c r="E73" s="138">
        <v>1</v>
      </c>
      <c r="F73" s="138">
        <v>0</v>
      </c>
      <c r="G73" s="132">
        <v>1</v>
      </c>
      <c r="H73" s="138">
        <v>0</v>
      </c>
      <c r="I73" s="138">
        <v>0</v>
      </c>
      <c r="J73" s="138">
        <v>1</v>
      </c>
      <c r="K73" s="138">
        <v>0</v>
      </c>
      <c r="L73" s="132">
        <v>0</v>
      </c>
      <c r="M73" s="138">
        <v>0</v>
      </c>
      <c r="N73" s="138">
        <v>0</v>
      </c>
      <c r="O73" s="138">
        <v>0</v>
      </c>
      <c r="P73" s="138">
        <v>0</v>
      </c>
    </row>
    <row r="74" spans="1:16" x14ac:dyDescent="0.2">
      <c r="A74" s="55" t="s">
        <v>87</v>
      </c>
      <c r="B74" s="131">
        <v>24</v>
      </c>
      <c r="C74" s="138">
        <v>0</v>
      </c>
      <c r="D74" s="138">
        <v>22</v>
      </c>
      <c r="E74" s="138">
        <v>2</v>
      </c>
      <c r="F74" s="138">
        <v>0</v>
      </c>
      <c r="G74" s="131">
        <v>23</v>
      </c>
      <c r="H74" s="138">
        <v>0</v>
      </c>
      <c r="I74" s="138">
        <v>21</v>
      </c>
      <c r="J74" s="138">
        <v>2</v>
      </c>
      <c r="K74" s="138">
        <v>0</v>
      </c>
      <c r="L74" s="131">
        <v>1</v>
      </c>
      <c r="M74" s="138">
        <v>0</v>
      </c>
      <c r="N74" s="138">
        <v>1</v>
      </c>
      <c r="O74" s="138">
        <v>0</v>
      </c>
      <c r="P74" s="138">
        <v>0</v>
      </c>
    </row>
    <row r="75" spans="1:16" x14ac:dyDescent="0.2">
      <c r="A75" s="55" t="s">
        <v>88</v>
      </c>
      <c r="B75" s="131">
        <v>2843</v>
      </c>
      <c r="C75" s="138">
        <v>551</v>
      </c>
      <c r="D75" s="138">
        <v>1800</v>
      </c>
      <c r="E75" s="138">
        <v>459</v>
      </c>
      <c r="F75" s="138">
        <v>33</v>
      </c>
      <c r="G75" s="131">
        <v>1600</v>
      </c>
      <c r="H75" s="138">
        <v>289</v>
      </c>
      <c r="I75" s="140">
        <v>1028</v>
      </c>
      <c r="J75" s="138">
        <v>268</v>
      </c>
      <c r="K75" s="138">
        <v>15</v>
      </c>
      <c r="L75" s="131">
        <v>1243</v>
      </c>
      <c r="M75" s="138">
        <v>262</v>
      </c>
      <c r="N75" s="138">
        <v>772</v>
      </c>
      <c r="O75" s="138">
        <v>191</v>
      </c>
      <c r="P75" s="138">
        <v>18</v>
      </c>
    </row>
    <row r="76" spans="1:16" x14ac:dyDescent="0.2">
      <c r="A76" s="55" t="s">
        <v>89</v>
      </c>
      <c r="B76" s="131">
        <v>50</v>
      </c>
      <c r="C76" s="138">
        <v>8</v>
      </c>
      <c r="D76" s="138">
        <v>24</v>
      </c>
      <c r="E76" s="138">
        <v>18</v>
      </c>
      <c r="F76" s="138">
        <v>0</v>
      </c>
      <c r="G76" s="131">
        <v>29</v>
      </c>
      <c r="H76" s="138">
        <v>5</v>
      </c>
      <c r="I76" s="138">
        <v>11</v>
      </c>
      <c r="J76" s="138">
        <v>13</v>
      </c>
      <c r="K76" s="138">
        <v>0</v>
      </c>
      <c r="L76" s="131">
        <v>21</v>
      </c>
      <c r="M76" s="138">
        <v>3</v>
      </c>
      <c r="N76" s="138">
        <v>13</v>
      </c>
      <c r="O76" s="138">
        <v>5</v>
      </c>
      <c r="P76" s="138">
        <v>0</v>
      </c>
    </row>
    <row r="77" spans="1:16" x14ac:dyDescent="0.2">
      <c r="A77" s="55" t="s">
        <v>90</v>
      </c>
      <c r="B77" s="131">
        <v>330</v>
      </c>
      <c r="C77" s="138">
        <v>79</v>
      </c>
      <c r="D77" s="140">
        <v>228</v>
      </c>
      <c r="E77" s="138">
        <v>22</v>
      </c>
      <c r="F77" s="138">
        <v>1</v>
      </c>
      <c r="G77" s="131">
        <v>148</v>
      </c>
      <c r="H77" s="138">
        <v>37</v>
      </c>
      <c r="I77" s="140">
        <v>94</v>
      </c>
      <c r="J77" s="138">
        <v>17</v>
      </c>
      <c r="K77" s="138">
        <v>0</v>
      </c>
      <c r="L77" s="131">
        <v>182</v>
      </c>
      <c r="M77" s="138">
        <v>42</v>
      </c>
      <c r="N77" s="138">
        <v>134</v>
      </c>
      <c r="O77" s="138">
        <v>5</v>
      </c>
      <c r="P77" s="138">
        <v>1</v>
      </c>
    </row>
    <row r="78" spans="1:16" x14ac:dyDescent="0.2">
      <c r="A78" s="55" t="s">
        <v>186</v>
      </c>
      <c r="B78" s="131">
        <v>8</v>
      </c>
      <c r="C78" s="138">
        <v>1</v>
      </c>
      <c r="D78" s="138">
        <v>5</v>
      </c>
      <c r="E78" s="138">
        <v>2</v>
      </c>
      <c r="F78" s="138">
        <v>0</v>
      </c>
      <c r="G78" s="131">
        <v>7</v>
      </c>
      <c r="H78" s="138">
        <v>1</v>
      </c>
      <c r="I78" s="138">
        <v>4</v>
      </c>
      <c r="J78" s="138">
        <v>2</v>
      </c>
      <c r="K78" s="138">
        <v>0</v>
      </c>
      <c r="L78" s="131">
        <v>1</v>
      </c>
      <c r="M78" s="138">
        <v>0</v>
      </c>
      <c r="N78" s="138">
        <v>1</v>
      </c>
      <c r="O78" s="138">
        <v>0</v>
      </c>
      <c r="P78" s="138">
        <v>0</v>
      </c>
    </row>
    <row r="79" spans="1:16" x14ac:dyDescent="0.2">
      <c r="A79" s="55" t="s">
        <v>91</v>
      </c>
      <c r="B79" s="131">
        <v>1275</v>
      </c>
      <c r="C79" s="138">
        <v>125</v>
      </c>
      <c r="D79" s="138">
        <v>923</v>
      </c>
      <c r="E79" s="138">
        <v>214</v>
      </c>
      <c r="F79" s="138">
        <v>13</v>
      </c>
      <c r="G79" s="131">
        <v>1061</v>
      </c>
      <c r="H79" s="138">
        <v>70</v>
      </c>
      <c r="I79" s="140">
        <v>784</v>
      </c>
      <c r="J79" s="138">
        <v>195</v>
      </c>
      <c r="K79" s="138">
        <v>12</v>
      </c>
      <c r="L79" s="131">
        <v>214</v>
      </c>
      <c r="M79" s="138">
        <v>55</v>
      </c>
      <c r="N79" s="138">
        <v>139</v>
      </c>
      <c r="O79" s="138">
        <v>19</v>
      </c>
      <c r="P79" s="138">
        <v>1</v>
      </c>
    </row>
    <row r="80" spans="1:16" x14ac:dyDescent="0.2">
      <c r="A80" s="55" t="s">
        <v>92</v>
      </c>
      <c r="B80" s="132">
        <v>2</v>
      </c>
      <c r="C80" s="138">
        <v>0</v>
      </c>
      <c r="D80" s="138">
        <v>2</v>
      </c>
      <c r="E80" s="138">
        <v>0</v>
      </c>
      <c r="F80" s="138">
        <v>0</v>
      </c>
      <c r="G80" s="132">
        <v>1</v>
      </c>
      <c r="H80" s="138">
        <v>0</v>
      </c>
      <c r="I80" s="138">
        <v>1</v>
      </c>
      <c r="J80" s="138">
        <v>0</v>
      </c>
      <c r="K80" s="138">
        <v>0</v>
      </c>
      <c r="L80" s="132">
        <v>1</v>
      </c>
      <c r="M80" s="138">
        <v>0</v>
      </c>
      <c r="N80" s="138">
        <v>1</v>
      </c>
      <c r="O80" s="138">
        <v>0</v>
      </c>
      <c r="P80" s="138">
        <v>0</v>
      </c>
    </row>
    <row r="81" spans="1:16" x14ac:dyDescent="0.2">
      <c r="A81" s="55" t="s">
        <v>93</v>
      </c>
      <c r="B81" s="131">
        <v>10</v>
      </c>
      <c r="C81" s="138">
        <v>1</v>
      </c>
      <c r="D81" s="140">
        <v>7</v>
      </c>
      <c r="E81" s="138">
        <v>2</v>
      </c>
      <c r="F81" s="138">
        <v>0</v>
      </c>
      <c r="G81" s="131">
        <v>3</v>
      </c>
      <c r="H81" s="138">
        <v>0</v>
      </c>
      <c r="I81" s="140">
        <v>3</v>
      </c>
      <c r="J81" s="138">
        <v>0</v>
      </c>
      <c r="K81" s="138">
        <v>0</v>
      </c>
      <c r="L81" s="131">
        <v>7</v>
      </c>
      <c r="M81" s="138">
        <v>1</v>
      </c>
      <c r="N81" s="138">
        <v>4</v>
      </c>
      <c r="O81" s="138">
        <v>2</v>
      </c>
      <c r="P81" s="138">
        <v>0</v>
      </c>
    </row>
    <row r="82" spans="1:16" x14ac:dyDescent="0.2">
      <c r="A82" s="55" t="s">
        <v>94</v>
      </c>
      <c r="B82" s="132">
        <v>4</v>
      </c>
      <c r="C82" s="138">
        <v>1</v>
      </c>
      <c r="D82" s="138">
        <v>3</v>
      </c>
      <c r="E82" s="138">
        <v>0</v>
      </c>
      <c r="F82" s="138">
        <v>0</v>
      </c>
      <c r="G82" s="132">
        <v>2</v>
      </c>
      <c r="H82" s="138">
        <v>1</v>
      </c>
      <c r="I82" s="138">
        <v>1</v>
      </c>
      <c r="J82" s="138">
        <v>0</v>
      </c>
      <c r="K82" s="138">
        <v>0</v>
      </c>
      <c r="L82" s="132">
        <v>2</v>
      </c>
      <c r="M82" s="138">
        <v>0</v>
      </c>
      <c r="N82" s="138">
        <v>2</v>
      </c>
      <c r="O82" s="138">
        <v>0</v>
      </c>
      <c r="P82" s="138">
        <v>0</v>
      </c>
    </row>
    <row r="83" spans="1:16" x14ac:dyDescent="0.2">
      <c r="A83" s="55" t="s">
        <v>95</v>
      </c>
      <c r="B83" s="131">
        <v>12</v>
      </c>
      <c r="C83" s="138">
        <v>1</v>
      </c>
      <c r="D83" s="138">
        <v>6</v>
      </c>
      <c r="E83" s="138">
        <v>4</v>
      </c>
      <c r="F83" s="138">
        <v>1</v>
      </c>
      <c r="G83" s="131">
        <v>6</v>
      </c>
      <c r="H83" s="138">
        <v>0</v>
      </c>
      <c r="I83" s="138">
        <v>2</v>
      </c>
      <c r="J83" s="138">
        <v>3</v>
      </c>
      <c r="K83" s="138">
        <v>1</v>
      </c>
      <c r="L83" s="131">
        <v>6</v>
      </c>
      <c r="M83" s="138">
        <v>1</v>
      </c>
      <c r="N83" s="138">
        <v>4</v>
      </c>
      <c r="O83" s="138">
        <v>1</v>
      </c>
      <c r="P83" s="138">
        <v>0</v>
      </c>
    </row>
    <row r="84" spans="1:16" x14ac:dyDescent="0.2">
      <c r="A84" s="55" t="s">
        <v>96</v>
      </c>
      <c r="B84" s="131">
        <v>81</v>
      </c>
      <c r="C84" s="138">
        <v>8</v>
      </c>
      <c r="D84" s="138">
        <v>64</v>
      </c>
      <c r="E84" s="138">
        <v>9</v>
      </c>
      <c r="F84" s="138">
        <v>0</v>
      </c>
      <c r="G84" s="131">
        <v>55</v>
      </c>
      <c r="H84" s="138">
        <v>4</v>
      </c>
      <c r="I84" s="138">
        <v>45</v>
      </c>
      <c r="J84" s="138">
        <v>6</v>
      </c>
      <c r="K84" s="138">
        <v>0</v>
      </c>
      <c r="L84" s="131">
        <v>26</v>
      </c>
      <c r="M84" s="138">
        <v>4</v>
      </c>
      <c r="N84" s="138">
        <v>19</v>
      </c>
      <c r="O84" s="138">
        <v>3</v>
      </c>
      <c r="P84" s="138">
        <v>0</v>
      </c>
    </row>
    <row r="85" spans="1:16" x14ac:dyDescent="0.2">
      <c r="A85" s="34" t="s">
        <v>152</v>
      </c>
      <c r="B85" s="130">
        <v>14372</v>
      </c>
      <c r="C85" s="142">
        <v>1265</v>
      </c>
      <c r="D85" s="142">
        <v>9560</v>
      </c>
      <c r="E85" s="142">
        <v>2947</v>
      </c>
      <c r="F85" s="142">
        <v>600</v>
      </c>
      <c r="G85" s="130">
        <v>5538</v>
      </c>
      <c r="H85" s="141">
        <v>638</v>
      </c>
      <c r="I85" s="141">
        <v>3735</v>
      </c>
      <c r="J85" s="141">
        <v>962</v>
      </c>
      <c r="K85" s="142">
        <v>203</v>
      </c>
      <c r="L85" s="130">
        <v>8834</v>
      </c>
      <c r="M85" s="141">
        <v>627</v>
      </c>
      <c r="N85" s="141">
        <v>5825</v>
      </c>
      <c r="O85" s="141">
        <v>1985</v>
      </c>
      <c r="P85" s="142">
        <v>397</v>
      </c>
    </row>
    <row r="86" spans="1:16" x14ac:dyDescent="0.2">
      <c r="A86" s="34" t="s">
        <v>153</v>
      </c>
      <c r="B86" s="130">
        <v>3187</v>
      </c>
      <c r="C86" s="142">
        <v>296</v>
      </c>
      <c r="D86" s="142">
        <v>2078</v>
      </c>
      <c r="E86" s="142">
        <v>697</v>
      </c>
      <c r="F86" s="142">
        <v>116</v>
      </c>
      <c r="G86" s="130">
        <v>1309</v>
      </c>
      <c r="H86" s="142">
        <v>146</v>
      </c>
      <c r="I86" s="142">
        <v>862</v>
      </c>
      <c r="J86" s="142">
        <v>265</v>
      </c>
      <c r="K86" s="142">
        <v>36</v>
      </c>
      <c r="L86" s="130">
        <v>1878</v>
      </c>
      <c r="M86" s="142">
        <v>150</v>
      </c>
      <c r="N86" s="142">
        <v>1216</v>
      </c>
      <c r="O86" s="142">
        <v>432</v>
      </c>
      <c r="P86" s="142">
        <v>80</v>
      </c>
    </row>
    <row r="87" spans="1:16" x14ac:dyDescent="0.2">
      <c r="A87" s="55" t="s">
        <v>97</v>
      </c>
      <c r="B87" s="131">
        <v>20</v>
      </c>
      <c r="C87" s="144">
        <v>1</v>
      </c>
      <c r="D87" s="139">
        <v>13</v>
      </c>
      <c r="E87" s="139">
        <v>6</v>
      </c>
      <c r="F87" s="139">
        <v>0</v>
      </c>
      <c r="G87" s="131">
        <v>8</v>
      </c>
      <c r="H87" s="144">
        <v>1</v>
      </c>
      <c r="I87" s="144">
        <v>5</v>
      </c>
      <c r="J87" s="144">
        <v>2</v>
      </c>
      <c r="K87" s="139">
        <v>0</v>
      </c>
      <c r="L87" s="131">
        <v>12</v>
      </c>
      <c r="M87" s="144">
        <v>0</v>
      </c>
      <c r="N87" s="144">
        <v>8</v>
      </c>
      <c r="O87" s="144">
        <v>4</v>
      </c>
      <c r="P87" s="139">
        <v>0</v>
      </c>
    </row>
    <row r="88" spans="1:16" x14ac:dyDescent="0.2">
      <c r="A88" s="55" t="s">
        <v>98</v>
      </c>
      <c r="B88" s="131">
        <v>1026</v>
      </c>
      <c r="C88" s="139">
        <v>52</v>
      </c>
      <c r="D88" s="144">
        <v>553</v>
      </c>
      <c r="E88" s="139">
        <v>343</v>
      </c>
      <c r="F88" s="139">
        <v>78</v>
      </c>
      <c r="G88" s="131">
        <v>491</v>
      </c>
      <c r="H88" s="139">
        <v>25</v>
      </c>
      <c r="I88" s="139">
        <v>275</v>
      </c>
      <c r="J88" s="139">
        <v>163</v>
      </c>
      <c r="K88" s="139">
        <v>28</v>
      </c>
      <c r="L88" s="131">
        <v>535</v>
      </c>
      <c r="M88" s="139">
        <v>27</v>
      </c>
      <c r="N88" s="139">
        <v>278</v>
      </c>
      <c r="O88" s="139">
        <v>180</v>
      </c>
      <c r="P88" s="139">
        <v>50</v>
      </c>
    </row>
    <row r="89" spans="1:16" x14ac:dyDescent="0.2">
      <c r="A89" s="55" t="s">
        <v>99</v>
      </c>
      <c r="B89" s="132">
        <v>15</v>
      </c>
      <c r="C89" s="139">
        <v>2</v>
      </c>
      <c r="D89" s="139">
        <v>10</v>
      </c>
      <c r="E89" s="139">
        <v>3</v>
      </c>
      <c r="F89" s="139">
        <v>0</v>
      </c>
      <c r="G89" s="132">
        <v>6</v>
      </c>
      <c r="H89" s="139">
        <v>0</v>
      </c>
      <c r="I89" s="139">
        <v>5</v>
      </c>
      <c r="J89" s="139">
        <v>1</v>
      </c>
      <c r="K89" s="139">
        <v>0</v>
      </c>
      <c r="L89" s="132">
        <v>9</v>
      </c>
      <c r="M89" s="139">
        <v>2</v>
      </c>
      <c r="N89" s="139">
        <v>5</v>
      </c>
      <c r="O89" s="139">
        <v>2</v>
      </c>
      <c r="P89" s="139">
        <v>0</v>
      </c>
    </row>
    <row r="90" spans="1:16" x14ac:dyDescent="0.2">
      <c r="A90" s="55" t="s">
        <v>100</v>
      </c>
      <c r="B90" s="131">
        <v>75</v>
      </c>
      <c r="C90" s="139">
        <v>13</v>
      </c>
      <c r="D90" s="139">
        <v>52</v>
      </c>
      <c r="E90" s="139">
        <v>8</v>
      </c>
      <c r="F90" s="139">
        <v>2</v>
      </c>
      <c r="G90" s="131">
        <v>38</v>
      </c>
      <c r="H90" s="139">
        <v>7</v>
      </c>
      <c r="I90" s="139">
        <v>26</v>
      </c>
      <c r="J90" s="139">
        <v>4</v>
      </c>
      <c r="K90" s="139">
        <v>1</v>
      </c>
      <c r="L90" s="131">
        <v>37</v>
      </c>
      <c r="M90" s="139">
        <v>6</v>
      </c>
      <c r="N90" s="139">
        <v>26</v>
      </c>
      <c r="O90" s="139">
        <v>4</v>
      </c>
      <c r="P90" s="139">
        <v>1</v>
      </c>
    </row>
    <row r="91" spans="1:16" x14ac:dyDescent="0.2">
      <c r="A91" s="55" t="s">
        <v>101</v>
      </c>
      <c r="B91" s="131">
        <v>85</v>
      </c>
      <c r="C91" s="139">
        <v>11</v>
      </c>
      <c r="D91" s="139">
        <v>67</v>
      </c>
      <c r="E91" s="139">
        <v>6</v>
      </c>
      <c r="F91" s="139">
        <v>1</v>
      </c>
      <c r="G91" s="131">
        <v>22</v>
      </c>
      <c r="H91" s="139">
        <v>4</v>
      </c>
      <c r="I91" s="139">
        <v>18</v>
      </c>
      <c r="J91" s="139">
        <v>0</v>
      </c>
      <c r="K91" s="139">
        <v>0</v>
      </c>
      <c r="L91" s="131">
        <v>63</v>
      </c>
      <c r="M91" s="139">
        <v>7</v>
      </c>
      <c r="N91" s="139">
        <v>49</v>
      </c>
      <c r="O91" s="139">
        <v>6</v>
      </c>
      <c r="P91" s="139">
        <v>1</v>
      </c>
    </row>
    <row r="92" spans="1:16" x14ac:dyDescent="0.2">
      <c r="A92" s="55" t="s">
        <v>102</v>
      </c>
      <c r="B92" s="131">
        <v>338</v>
      </c>
      <c r="C92" s="139">
        <v>37</v>
      </c>
      <c r="D92" s="139">
        <v>256</v>
      </c>
      <c r="E92" s="139">
        <v>43</v>
      </c>
      <c r="F92" s="139">
        <v>2</v>
      </c>
      <c r="G92" s="131">
        <v>82</v>
      </c>
      <c r="H92" s="139">
        <v>16</v>
      </c>
      <c r="I92" s="139">
        <v>61</v>
      </c>
      <c r="J92" s="139">
        <v>5</v>
      </c>
      <c r="K92" s="139">
        <v>0</v>
      </c>
      <c r="L92" s="131">
        <v>256</v>
      </c>
      <c r="M92" s="139">
        <v>21</v>
      </c>
      <c r="N92" s="139">
        <v>195</v>
      </c>
      <c r="O92" s="139">
        <v>38</v>
      </c>
      <c r="P92" s="139">
        <v>2</v>
      </c>
    </row>
    <row r="93" spans="1:16" x14ac:dyDescent="0.2">
      <c r="A93" s="55" t="s">
        <v>103</v>
      </c>
      <c r="B93" s="131">
        <v>102</v>
      </c>
      <c r="C93" s="139">
        <v>7</v>
      </c>
      <c r="D93" s="139">
        <v>78</v>
      </c>
      <c r="E93" s="139">
        <v>17</v>
      </c>
      <c r="F93" s="139">
        <v>0</v>
      </c>
      <c r="G93" s="131">
        <v>21</v>
      </c>
      <c r="H93" s="139">
        <v>3</v>
      </c>
      <c r="I93" s="139">
        <v>16</v>
      </c>
      <c r="J93" s="139">
        <v>2</v>
      </c>
      <c r="K93" s="139">
        <v>0</v>
      </c>
      <c r="L93" s="131">
        <v>81</v>
      </c>
      <c r="M93" s="139">
        <v>4</v>
      </c>
      <c r="N93" s="139">
        <v>62</v>
      </c>
      <c r="O93" s="139">
        <v>15</v>
      </c>
      <c r="P93" s="139">
        <v>0</v>
      </c>
    </row>
    <row r="94" spans="1:16" x14ac:dyDescent="0.2">
      <c r="A94" s="55" t="s">
        <v>104</v>
      </c>
      <c r="B94" s="131">
        <v>27</v>
      </c>
      <c r="C94" s="139">
        <v>2</v>
      </c>
      <c r="D94" s="139">
        <v>14</v>
      </c>
      <c r="E94" s="139">
        <v>9</v>
      </c>
      <c r="F94" s="139">
        <v>2</v>
      </c>
      <c r="G94" s="131">
        <v>10</v>
      </c>
      <c r="H94" s="139">
        <v>2</v>
      </c>
      <c r="I94" s="139">
        <v>6</v>
      </c>
      <c r="J94" s="139">
        <v>2</v>
      </c>
      <c r="K94" s="139">
        <v>0</v>
      </c>
      <c r="L94" s="131">
        <v>17</v>
      </c>
      <c r="M94" s="139">
        <v>0</v>
      </c>
      <c r="N94" s="139">
        <v>8</v>
      </c>
      <c r="O94" s="139">
        <v>7</v>
      </c>
      <c r="P94" s="139">
        <v>2</v>
      </c>
    </row>
    <row r="95" spans="1:16" x14ac:dyDescent="0.2">
      <c r="A95" s="55" t="s">
        <v>105</v>
      </c>
      <c r="B95" s="131">
        <v>1489</v>
      </c>
      <c r="C95" s="139">
        <v>171</v>
      </c>
      <c r="D95" s="139">
        <v>1028</v>
      </c>
      <c r="E95" s="139">
        <v>259</v>
      </c>
      <c r="F95" s="139">
        <v>31</v>
      </c>
      <c r="G95" s="131">
        <v>624</v>
      </c>
      <c r="H95" s="139">
        <v>88</v>
      </c>
      <c r="I95" s="139">
        <v>446</v>
      </c>
      <c r="J95" s="139">
        <v>83</v>
      </c>
      <c r="K95" s="139">
        <v>7</v>
      </c>
      <c r="L95" s="131">
        <v>865</v>
      </c>
      <c r="M95" s="139">
        <v>83</v>
      </c>
      <c r="N95" s="139">
        <v>582</v>
      </c>
      <c r="O95" s="139">
        <v>176</v>
      </c>
      <c r="P95" s="139">
        <v>24</v>
      </c>
    </row>
    <row r="96" spans="1:16" x14ac:dyDescent="0.2">
      <c r="A96" s="55" t="s">
        <v>106</v>
      </c>
      <c r="B96" s="132">
        <v>10</v>
      </c>
      <c r="C96" s="139">
        <v>0</v>
      </c>
      <c r="D96" s="139">
        <v>7</v>
      </c>
      <c r="E96" s="139">
        <v>3</v>
      </c>
      <c r="F96" s="139">
        <v>0</v>
      </c>
      <c r="G96" s="132">
        <v>7</v>
      </c>
      <c r="H96" s="139">
        <v>0</v>
      </c>
      <c r="I96" s="139">
        <v>4</v>
      </c>
      <c r="J96" s="139">
        <v>3</v>
      </c>
      <c r="K96" s="139">
        <v>0</v>
      </c>
      <c r="L96" s="132">
        <v>3</v>
      </c>
      <c r="M96" s="139">
        <v>0</v>
      </c>
      <c r="N96" s="139">
        <v>3</v>
      </c>
      <c r="O96" s="139">
        <v>0</v>
      </c>
      <c r="P96" s="139">
        <v>0</v>
      </c>
    </row>
    <row r="97" spans="1:16" x14ac:dyDescent="0.2">
      <c r="A97" s="34" t="s">
        <v>154</v>
      </c>
      <c r="B97" s="130">
        <v>933</v>
      </c>
      <c r="C97" s="142">
        <v>78</v>
      </c>
      <c r="D97" s="141">
        <v>498</v>
      </c>
      <c r="E97" s="142">
        <v>230</v>
      </c>
      <c r="F97" s="142">
        <v>127</v>
      </c>
      <c r="G97" s="130">
        <v>425</v>
      </c>
      <c r="H97" s="142">
        <v>48</v>
      </c>
      <c r="I97" s="142">
        <v>216</v>
      </c>
      <c r="J97" s="142">
        <v>93</v>
      </c>
      <c r="K97" s="142">
        <v>68</v>
      </c>
      <c r="L97" s="130">
        <v>508</v>
      </c>
      <c r="M97" s="142">
        <v>30</v>
      </c>
      <c r="N97" s="142">
        <v>282</v>
      </c>
      <c r="O97" s="142">
        <v>137</v>
      </c>
      <c r="P97" s="142">
        <v>59</v>
      </c>
    </row>
    <row r="98" spans="1:16" x14ac:dyDescent="0.2">
      <c r="A98" s="55" t="s">
        <v>107</v>
      </c>
      <c r="B98" s="131">
        <v>37</v>
      </c>
      <c r="C98" s="139">
        <v>3</v>
      </c>
      <c r="D98" s="139">
        <v>23</v>
      </c>
      <c r="E98" s="139">
        <v>8</v>
      </c>
      <c r="F98" s="139">
        <v>3</v>
      </c>
      <c r="G98" s="131">
        <v>16</v>
      </c>
      <c r="H98" s="139">
        <v>1</v>
      </c>
      <c r="I98" s="139">
        <v>7</v>
      </c>
      <c r="J98" s="139">
        <v>6</v>
      </c>
      <c r="K98" s="139">
        <v>2</v>
      </c>
      <c r="L98" s="131">
        <v>21</v>
      </c>
      <c r="M98" s="139">
        <v>2</v>
      </c>
      <c r="N98" s="139">
        <v>16</v>
      </c>
      <c r="O98" s="139">
        <v>2</v>
      </c>
      <c r="P98" s="139">
        <v>1</v>
      </c>
    </row>
    <row r="99" spans="1:16" x14ac:dyDescent="0.2">
      <c r="A99" s="55" t="s">
        <v>108</v>
      </c>
      <c r="B99" s="131">
        <v>492</v>
      </c>
      <c r="C99" s="139">
        <v>48</v>
      </c>
      <c r="D99" s="139">
        <v>209</v>
      </c>
      <c r="E99" s="139">
        <v>125</v>
      </c>
      <c r="F99" s="139">
        <v>110</v>
      </c>
      <c r="G99" s="131">
        <v>256</v>
      </c>
      <c r="H99" s="139">
        <v>31</v>
      </c>
      <c r="I99" s="139">
        <v>104</v>
      </c>
      <c r="J99" s="139">
        <v>61</v>
      </c>
      <c r="K99" s="139">
        <v>60</v>
      </c>
      <c r="L99" s="131">
        <v>236</v>
      </c>
      <c r="M99" s="139">
        <v>17</v>
      </c>
      <c r="N99" s="139">
        <v>105</v>
      </c>
      <c r="O99" s="139">
        <v>64</v>
      </c>
      <c r="P99" s="139">
        <v>50</v>
      </c>
    </row>
    <row r="100" spans="1:16" x14ac:dyDescent="0.2">
      <c r="A100" s="55" t="s">
        <v>109</v>
      </c>
      <c r="B100" s="131">
        <v>404</v>
      </c>
      <c r="C100" s="139">
        <v>27</v>
      </c>
      <c r="D100" s="139">
        <v>266</v>
      </c>
      <c r="E100" s="139">
        <v>97</v>
      </c>
      <c r="F100" s="139">
        <v>14</v>
      </c>
      <c r="G100" s="131">
        <v>153</v>
      </c>
      <c r="H100" s="139">
        <v>16</v>
      </c>
      <c r="I100" s="139">
        <v>105</v>
      </c>
      <c r="J100" s="139">
        <v>26</v>
      </c>
      <c r="K100" s="139">
        <v>6</v>
      </c>
      <c r="L100" s="131">
        <v>251</v>
      </c>
      <c r="M100" s="139">
        <v>11</v>
      </c>
      <c r="N100" s="139">
        <v>161</v>
      </c>
      <c r="O100" s="139">
        <v>71</v>
      </c>
      <c r="P100" s="139">
        <v>8</v>
      </c>
    </row>
    <row r="101" spans="1:16" x14ac:dyDescent="0.2">
      <c r="A101" s="34" t="s">
        <v>155</v>
      </c>
      <c r="B101" s="130">
        <v>10252</v>
      </c>
      <c r="C101" s="142">
        <v>891</v>
      </c>
      <c r="D101" s="142">
        <v>6984</v>
      </c>
      <c r="E101" s="142">
        <v>2020</v>
      </c>
      <c r="F101" s="142">
        <v>357</v>
      </c>
      <c r="G101" s="130">
        <v>3804</v>
      </c>
      <c r="H101" s="142">
        <v>444</v>
      </c>
      <c r="I101" s="141">
        <v>2657</v>
      </c>
      <c r="J101" s="142">
        <v>604</v>
      </c>
      <c r="K101" s="142">
        <v>99</v>
      </c>
      <c r="L101" s="130">
        <v>6448</v>
      </c>
      <c r="M101" s="142">
        <v>447</v>
      </c>
      <c r="N101" s="141">
        <v>4327</v>
      </c>
      <c r="O101" s="142">
        <v>1416</v>
      </c>
      <c r="P101" s="142">
        <v>258</v>
      </c>
    </row>
    <row r="102" spans="1:16" x14ac:dyDescent="0.2">
      <c r="A102" s="55" t="s">
        <v>110</v>
      </c>
      <c r="B102" s="131">
        <v>648</v>
      </c>
      <c r="C102" s="139">
        <v>45</v>
      </c>
      <c r="D102" s="139">
        <v>371</v>
      </c>
      <c r="E102" s="139">
        <v>166</v>
      </c>
      <c r="F102" s="139">
        <v>66</v>
      </c>
      <c r="G102" s="131">
        <v>293</v>
      </c>
      <c r="H102" s="139">
        <v>23</v>
      </c>
      <c r="I102" s="139">
        <v>177</v>
      </c>
      <c r="J102" s="139">
        <v>72</v>
      </c>
      <c r="K102" s="139">
        <v>21</v>
      </c>
      <c r="L102" s="131">
        <v>355</v>
      </c>
      <c r="M102" s="139">
        <v>22</v>
      </c>
      <c r="N102" s="139">
        <v>194</v>
      </c>
      <c r="O102" s="139">
        <v>94</v>
      </c>
      <c r="P102" s="139">
        <v>45</v>
      </c>
    </row>
    <row r="103" spans="1:16" x14ac:dyDescent="0.2">
      <c r="A103" s="55" t="s">
        <v>111</v>
      </c>
      <c r="B103" s="131">
        <v>280</v>
      </c>
      <c r="C103" s="144">
        <v>30</v>
      </c>
      <c r="D103" s="139">
        <v>200</v>
      </c>
      <c r="E103" s="139">
        <v>42</v>
      </c>
      <c r="F103" s="139">
        <v>8</v>
      </c>
      <c r="G103" s="131">
        <v>128</v>
      </c>
      <c r="H103" s="139">
        <v>15</v>
      </c>
      <c r="I103" s="139">
        <v>95</v>
      </c>
      <c r="J103" s="139">
        <v>16</v>
      </c>
      <c r="K103" s="139">
        <v>2</v>
      </c>
      <c r="L103" s="131">
        <v>152</v>
      </c>
      <c r="M103" s="139">
        <v>15</v>
      </c>
      <c r="N103" s="139">
        <v>105</v>
      </c>
      <c r="O103" s="139">
        <v>26</v>
      </c>
      <c r="P103" s="139">
        <v>6</v>
      </c>
    </row>
    <row r="104" spans="1:16" x14ac:dyDescent="0.2">
      <c r="A104" s="55" t="s">
        <v>112</v>
      </c>
      <c r="B104" s="131">
        <v>2216</v>
      </c>
      <c r="C104" s="139">
        <v>186</v>
      </c>
      <c r="D104" s="139">
        <v>1653</v>
      </c>
      <c r="E104" s="139">
        <v>354</v>
      </c>
      <c r="F104" s="139">
        <v>23</v>
      </c>
      <c r="G104" s="131">
        <v>586</v>
      </c>
      <c r="H104" s="139">
        <v>85</v>
      </c>
      <c r="I104" s="139">
        <v>455</v>
      </c>
      <c r="J104" s="139">
        <v>39</v>
      </c>
      <c r="K104" s="139">
        <v>7</v>
      </c>
      <c r="L104" s="131">
        <v>1630</v>
      </c>
      <c r="M104" s="139">
        <v>101</v>
      </c>
      <c r="N104" s="144">
        <v>1198</v>
      </c>
      <c r="O104" s="139">
        <v>315</v>
      </c>
      <c r="P104" s="139">
        <v>16</v>
      </c>
    </row>
    <row r="105" spans="1:16" x14ac:dyDescent="0.2">
      <c r="A105" s="55" t="s">
        <v>113</v>
      </c>
      <c r="B105" s="131">
        <v>206</v>
      </c>
      <c r="C105" s="138">
        <v>22</v>
      </c>
      <c r="D105" s="138">
        <v>119</v>
      </c>
      <c r="E105" s="138">
        <v>50</v>
      </c>
      <c r="F105" s="138">
        <v>15</v>
      </c>
      <c r="G105" s="131">
        <v>83</v>
      </c>
      <c r="H105" s="138">
        <v>7</v>
      </c>
      <c r="I105" s="138">
        <v>52</v>
      </c>
      <c r="J105" s="138">
        <v>21</v>
      </c>
      <c r="K105" s="138">
        <v>3</v>
      </c>
      <c r="L105" s="131">
        <v>123</v>
      </c>
      <c r="M105" s="138">
        <v>15</v>
      </c>
      <c r="N105" s="138">
        <v>67</v>
      </c>
      <c r="O105" s="138">
        <v>29</v>
      </c>
      <c r="P105" s="138">
        <v>12</v>
      </c>
    </row>
    <row r="106" spans="1:16" x14ac:dyDescent="0.2">
      <c r="A106" s="55" t="s">
        <v>114</v>
      </c>
      <c r="B106" s="131">
        <v>1895</v>
      </c>
      <c r="C106" s="138">
        <v>159</v>
      </c>
      <c r="D106" s="138">
        <v>1262</v>
      </c>
      <c r="E106" s="138">
        <v>410</v>
      </c>
      <c r="F106" s="138">
        <v>64</v>
      </c>
      <c r="G106" s="131">
        <v>789</v>
      </c>
      <c r="H106" s="138">
        <v>81</v>
      </c>
      <c r="I106" s="138">
        <v>559</v>
      </c>
      <c r="J106" s="138">
        <v>135</v>
      </c>
      <c r="K106" s="138">
        <v>14</v>
      </c>
      <c r="L106" s="131">
        <v>1106</v>
      </c>
      <c r="M106" s="138">
        <v>78</v>
      </c>
      <c r="N106" s="140">
        <v>703</v>
      </c>
      <c r="O106" s="138">
        <v>275</v>
      </c>
      <c r="P106" s="138">
        <v>50</v>
      </c>
    </row>
    <row r="107" spans="1:16" x14ac:dyDescent="0.2">
      <c r="A107" s="55" t="s">
        <v>115</v>
      </c>
      <c r="B107" s="131">
        <v>966</v>
      </c>
      <c r="C107" s="138">
        <v>61</v>
      </c>
      <c r="D107" s="138">
        <v>705</v>
      </c>
      <c r="E107" s="138">
        <v>182</v>
      </c>
      <c r="F107" s="138">
        <v>18</v>
      </c>
      <c r="G107" s="131">
        <v>522</v>
      </c>
      <c r="H107" s="138">
        <v>30</v>
      </c>
      <c r="I107" s="138">
        <v>389</v>
      </c>
      <c r="J107" s="138">
        <v>98</v>
      </c>
      <c r="K107" s="138">
        <v>5</v>
      </c>
      <c r="L107" s="131">
        <v>444</v>
      </c>
      <c r="M107" s="138">
        <v>31</v>
      </c>
      <c r="N107" s="138">
        <v>316</v>
      </c>
      <c r="O107" s="138">
        <v>84</v>
      </c>
      <c r="P107" s="138">
        <v>13</v>
      </c>
    </row>
    <row r="108" spans="1:16" x14ac:dyDescent="0.2">
      <c r="A108" s="55" t="s">
        <v>116</v>
      </c>
      <c r="B108" s="131">
        <v>1974</v>
      </c>
      <c r="C108" s="138">
        <v>161</v>
      </c>
      <c r="D108" s="138">
        <v>1433</v>
      </c>
      <c r="E108" s="138">
        <v>352</v>
      </c>
      <c r="F108" s="138">
        <v>28</v>
      </c>
      <c r="G108" s="131">
        <v>579</v>
      </c>
      <c r="H108" s="138">
        <v>86</v>
      </c>
      <c r="I108" s="138">
        <v>426</v>
      </c>
      <c r="J108" s="138">
        <v>60</v>
      </c>
      <c r="K108" s="138">
        <v>7</v>
      </c>
      <c r="L108" s="131">
        <v>1395</v>
      </c>
      <c r="M108" s="138">
        <v>75</v>
      </c>
      <c r="N108" s="140">
        <v>1007</v>
      </c>
      <c r="O108" s="138">
        <v>292</v>
      </c>
      <c r="P108" s="138">
        <v>21</v>
      </c>
    </row>
    <row r="109" spans="1:16" x14ac:dyDescent="0.2">
      <c r="A109" s="55" t="s">
        <v>117</v>
      </c>
      <c r="B109" s="131">
        <v>484</v>
      </c>
      <c r="C109" s="138">
        <v>36</v>
      </c>
      <c r="D109" s="138">
        <v>309</v>
      </c>
      <c r="E109" s="138">
        <v>115</v>
      </c>
      <c r="F109" s="138">
        <v>24</v>
      </c>
      <c r="G109" s="131">
        <v>198</v>
      </c>
      <c r="H109" s="138">
        <v>19</v>
      </c>
      <c r="I109" s="138">
        <v>125</v>
      </c>
      <c r="J109" s="138">
        <v>50</v>
      </c>
      <c r="K109" s="138">
        <v>4</v>
      </c>
      <c r="L109" s="131">
        <v>286</v>
      </c>
      <c r="M109" s="138">
        <v>17</v>
      </c>
      <c r="N109" s="138">
        <v>184</v>
      </c>
      <c r="O109" s="138">
        <v>65</v>
      </c>
      <c r="P109" s="138">
        <v>20</v>
      </c>
    </row>
    <row r="110" spans="1:16" x14ac:dyDescent="0.2">
      <c r="A110" s="55" t="s">
        <v>118</v>
      </c>
      <c r="B110" s="131">
        <v>224</v>
      </c>
      <c r="C110" s="138">
        <v>12</v>
      </c>
      <c r="D110" s="138">
        <v>107</v>
      </c>
      <c r="E110" s="138">
        <v>78</v>
      </c>
      <c r="F110" s="138">
        <v>27</v>
      </c>
      <c r="G110" s="131">
        <v>94</v>
      </c>
      <c r="H110" s="138">
        <v>3</v>
      </c>
      <c r="I110" s="138">
        <v>49</v>
      </c>
      <c r="J110" s="138">
        <v>32</v>
      </c>
      <c r="K110" s="138">
        <v>10</v>
      </c>
      <c r="L110" s="131">
        <v>130</v>
      </c>
      <c r="M110" s="138">
        <v>9</v>
      </c>
      <c r="N110" s="138">
        <v>58</v>
      </c>
      <c r="O110" s="138">
        <v>46</v>
      </c>
      <c r="P110" s="138">
        <v>17</v>
      </c>
    </row>
    <row r="111" spans="1:16" x14ac:dyDescent="0.2">
      <c r="A111" s="55" t="s">
        <v>119</v>
      </c>
      <c r="B111" s="131">
        <v>1359</v>
      </c>
      <c r="C111" s="138">
        <v>179</v>
      </c>
      <c r="D111" s="138">
        <v>825</v>
      </c>
      <c r="E111" s="138">
        <v>271</v>
      </c>
      <c r="F111" s="138">
        <v>84</v>
      </c>
      <c r="G111" s="131">
        <v>532</v>
      </c>
      <c r="H111" s="138">
        <v>95</v>
      </c>
      <c r="I111" s="138">
        <v>330</v>
      </c>
      <c r="J111" s="138">
        <v>81</v>
      </c>
      <c r="K111" s="138">
        <v>26</v>
      </c>
      <c r="L111" s="131">
        <v>827</v>
      </c>
      <c r="M111" s="138">
        <v>84</v>
      </c>
      <c r="N111" s="138">
        <v>495</v>
      </c>
      <c r="O111" s="138">
        <v>190</v>
      </c>
      <c r="P111" s="138">
        <v>58</v>
      </c>
    </row>
    <row r="112" spans="1:16" x14ac:dyDescent="0.2">
      <c r="A112" s="55" t="s">
        <v>120</v>
      </c>
      <c r="B112" s="132">
        <v>0</v>
      </c>
      <c r="C112" s="138">
        <v>0</v>
      </c>
      <c r="D112" s="138">
        <v>0</v>
      </c>
      <c r="E112" s="138">
        <v>0</v>
      </c>
      <c r="F112" s="138">
        <v>0</v>
      </c>
      <c r="G112" s="132">
        <v>0</v>
      </c>
      <c r="H112" s="138">
        <v>0</v>
      </c>
      <c r="I112" s="138">
        <v>0</v>
      </c>
      <c r="J112" s="138">
        <v>0</v>
      </c>
      <c r="K112" s="138">
        <v>0</v>
      </c>
      <c r="L112" s="132">
        <v>0</v>
      </c>
      <c r="M112" s="138">
        <v>0</v>
      </c>
      <c r="N112" s="138">
        <v>0</v>
      </c>
      <c r="O112" s="138">
        <v>0</v>
      </c>
      <c r="P112" s="138">
        <v>0</v>
      </c>
    </row>
    <row r="113" spans="1:16" x14ac:dyDescent="0.2">
      <c r="A113" s="34" t="s">
        <v>156</v>
      </c>
      <c r="B113" s="130">
        <v>2509</v>
      </c>
      <c r="C113" s="142">
        <v>532</v>
      </c>
      <c r="D113" s="142">
        <v>1477</v>
      </c>
      <c r="E113" s="142">
        <v>445</v>
      </c>
      <c r="F113" s="142">
        <v>55</v>
      </c>
      <c r="G113" s="130">
        <v>1327</v>
      </c>
      <c r="H113" s="142">
        <v>290</v>
      </c>
      <c r="I113" s="142">
        <v>766</v>
      </c>
      <c r="J113" s="142">
        <v>241</v>
      </c>
      <c r="K113" s="142">
        <v>30</v>
      </c>
      <c r="L113" s="130">
        <v>1182</v>
      </c>
      <c r="M113" s="142">
        <v>242</v>
      </c>
      <c r="N113" s="142">
        <v>711</v>
      </c>
      <c r="O113" s="142">
        <v>204</v>
      </c>
      <c r="P113" s="142">
        <v>25</v>
      </c>
    </row>
    <row r="114" spans="1:16" x14ac:dyDescent="0.2">
      <c r="A114" s="55" t="s">
        <v>121</v>
      </c>
      <c r="B114" s="132">
        <v>0</v>
      </c>
      <c r="C114" s="139">
        <v>0</v>
      </c>
      <c r="D114" s="139">
        <v>0</v>
      </c>
      <c r="E114" s="139">
        <v>0</v>
      </c>
      <c r="F114" s="139">
        <v>0</v>
      </c>
      <c r="G114" s="132">
        <v>0</v>
      </c>
      <c r="H114" s="139">
        <v>0</v>
      </c>
      <c r="I114" s="139">
        <v>0</v>
      </c>
      <c r="J114" s="139">
        <v>0</v>
      </c>
      <c r="K114" s="139">
        <v>0</v>
      </c>
      <c r="L114" s="132">
        <v>0</v>
      </c>
      <c r="M114" s="139">
        <v>0</v>
      </c>
      <c r="N114" s="139">
        <v>0</v>
      </c>
      <c r="O114" s="139">
        <v>0</v>
      </c>
      <c r="P114" s="139">
        <v>0</v>
      </c>
    </row>
    <row r="115" spans="1:16" x14ac:dyDescent="0.2">
      <c r="A115" s="55" t="s">
        <v>122</v>
      </c>
      <c r="B115" s="131">
        <v>33</v>
      </c>
      <c r="C115" s="139">
        <v>7</v>
      </c>
      <c r="D115" s="139">
        <v>24</v>
      </c>
      <c r="E115" s="139">
        <v>2</v>
      </c>
      <c r="F115" s="139">
        <v>0</v>
      </c>
      <c r="G115" s="131">
        <v>21</v>
      </c>
      <c r="H115" s="139">
        <v>3</v>
      </c>
      <c r="I115" s="139">
        <v>16</v>
      </c>
      <c r="J115" s="139">
        <v>2</v>
      </c>
      <c r="K115" s="139">
        <v>0</v>
      </c>
      <c r="L115" s="131">
        <v>12</v>
      </c>
      <c r="M115" s="139">
        <v>4</v>
      </c>
      <c r="N115" s="139">
        <v>8</v>
      </c>
      <c r="O115" s="139">
        <v>0</v>
      </c>
      <c r="P115" s="139">
        <v>0</v>
      </c>
    </row>
    <row r="116" spans="1:16" x14ac:dyDescent="0.2">
      <c r="A116" s="55" t="s">
        <v>123</v>
      </c>
      <c r="B116" s="131">
        <v>1539</v>
      </c>
      <c r="C116" s="139">
        <v>390</v>
      </c>
      <c r="D116" s="139">
        <v>819</v>
      </c>
      <c r="E116" s="139">
        <v>302</v>
      </c>
      <c r="F116" s="139">
        <v>28</v>
      </c>
      <c r="G116" s="131">
        <v>750</v>
      </c>
      <c r="H116" s="139">
        <v>215</v>
      </c>
      <c r="I116" s="139">
        <v>359</v>
      </c>
      <c r="J116" s="139">
        <v>161</v>
      </c>
      <c r="K116" s="139">
        <v>15</v>
      </c>
      <c r="L116" s="131">
        <v>789</v>
      </c>
      <c r="M116" s="139">
        <v>175</v>
      </c>
      <c r="N116" s="139">
        <v>460</v>
      </c>
      <c r="O116" s="139">
        <v>141</v>
      </c>
      <c r="P116" s="139">
        <v>13</v>
      </c>
    </row>
    <row r="117" spans="1:16" x14ac:dyDescent="0.2">
      <c r="A117" s="55" t="s">
        <v>187</v>
      </c>
      <c r="B117" s="131">
        <v>7</v>
      </c>
      <c r="C117" s="139">
        <v>0</v>
      </c>
      <c r="D117" s="139">
        <v>4</v>
      </c>
      <c r="E117" s="139">
        <v>3</v>
      </c>
      <c r="F117" s="139">
        <v>0</v>
      </c>
      <c r="G117" s="131">
        <v>2</v>
      </c>
      <c r="H117" s="139">
        <v>0</v>
      </c>
      <c r="I117" s="139">
        <v>1</v>
      </c>
      <c r="J117" s="139">
        <v>1</v>
      </c>
      <c r="K117" s="139">
        <v>0</v>
      </c>
      <c r="L117" s="131">
        <v>5</v>
      </c>
      <c r="M117" s="139">
        <v>0</v>
      </c>
      <c r="N117" s="139">
        <v>3</v>
      </c>
      <c r="O117" s="139">
        <v>2</v>
      </c>
      <c r="P117" s="139">
        <v>0</v>
      </c>
    </row>
    <row r="118" spans="1:16" x14ac:dyDescent="0.2">
      <c r="A118" s="55" t="s">
        <v>124</v>
      </c>
      <c r="B118" s="131">
        <v>100</v>
      </c>
      <c r="C118" s="139">
        <v>7</v>
      </c>
      <c r="D118" s="139">
        <v>59</v>
      </c>
      <c r="E118" s="139">
        <v>28</v>
      </c>
      <c r="F118" s="139">
        <v>6</v>
      </c>
      <c r="G118" s="131">
        <v>36</v>
      </c>
      <c r="H118" s="139">
        <v>5</v>
      </c>
      <c r="I118" s="139">
        <v>22</v>
      </c>
      <c r="J118" s="139">
        <v>8</v>
      </c>
      <c r="K118" s="139">
        <v>1</v>
      </c>
      <c r="L118" s="131">
        <v>64</v>
      </c>
      <c r="M118" s="139">
        <v>2</v>
      </c>
      <c r="N118" s="139">
        <v>37</v>
      </c>
      <c r="O118" s="139">
        <v>20</v>
      </c>
      <c r="P118" s="139">
        <v>5</v>
      </c>
    </row>
    <row r="119" spans="1:16" x14ac:dyDescent="0.2">
      <c r="A119" s="55" t="s">
        <v>125</v>
      </c>
      <c r="B119" s="131">
        <v>126</v>
      </c>
      <c r="C119" s="139">
        <v>18</v>
      </c>
      <c r="D119" s="139">
        <v>91</v>
      </c>
      <c r="E119" s="139">
        <v>16</v>
      </c>
      <c r="F119" s="139">
        <v>1</v>
      </c>
      <c r="G119" s="131">
        <v>81</v>
      </c>
      <c r="H119" s="139">
        <v>9</v>
      </c>
      <c r="I119" s="139">
        <v>58</v>
      </c>
      <c r="J119" s="139">
        <v>13</v>
      </c>
      <c r="K119" s="139">
        <v>1</v>
      </c>
      <c r="L119" s="131">
        <v>45</v>
      </c>
      <c r="M119" s="139">
        <v>9</v>
      </c>
      <c r="N119" s="139">
        <v>33</v>
      </c>
      <c r="O119" s="139">
        <v>3</v>
      </c>
      <c r="P119" s="139">
        <v>0</v>
      </c>
    </row>
    <row r="120" spans="1:16" x14ac:dyDescent="0.2">
      <c r="A120" s="55" t="s">
        <v>126</v>
      </c>
      <c r="B120" s="131">
        <v>40</v>
      </c>
      <c r="C120" s="138">
        <v>0</v>
      </c>
      <c r="D120" s="138">
        <v>35</v>
      </c>
      <c r="E120" s="138">
        <v>5</v>
      </c>
      <c r="F120" s="138">
        <v>0</v>
      </c>
      <c r="G120" s="131">
        <v>36</v>
      </c>
      <c r="H120" s="138">
        <v>0</v>
      </c>
      <c r="I120" s="138">
        <v>32</v>
      </c>
      <c r="J120" s="138">
        <v>4</v>
      </c>
      <c r="K120" s="138">
        <v>0</v>
      </c>
      <c r="L120" s="131">
        <v>4</v>
      </c>
      <c r="M120" s="138">
        <v>0</v>
      </c>
      <c r="N120" s="138">
        <v>3</v>
      </c>
      <c r="O120" s="138">
        <v>1</v>
      </c>
      <c r="P120" s="138">
        <v>0</v>
      </c>
    </row>
    <row r="121" spans="1:16" x14ac:dyDescent="0.2">
      <c r="A121" s="55" t="s">
        <v>127</v>
      </c>
      <c r="B121" s="131">
        <v>16</v>
      </c>
      <c r="C121" s="138">
        <v>0</v>
      </c>
      <c r="D121" s="138">
        <v>14</v>
      </c>
      <c r="E121" s="138">
        <v>2</v>
      </c>
      <c r="F121" s="138">
        <v>0</v>
      </c>
      <c r="G121" s="131">
        <v>8</v>
      </c>
      <c r="H121" s="138">
        <v>0</v>
      </c>
      <c r="I121" s="138">
        <v>6</v>
      </c>
      <c r="J121" s="138">
        <v>2</v>
      </c>
      <c r="K121" s="138">
        <v>0</v>
      </c>
      <c r="L121" s="131">
        <v>8</v>
      </c>
      <c r="M121" s="138">
        <v>0</v>
      </c>
      <c r="N121" s="138">
        <v>8</v>
      </c>
      <c r="O121" s="138">
        <v>0</v>
      </c>
      <c r="P121" s="138">
        <v>0</v>
      </c>
    </row>
    <row r="122" spans="1:16" x14ac:dyDescent="0.2">
      <c r="A122" s="55" t="s">
        <v>128</v>
      </c>
      <c r="B122" s="131">
        <v>31</v>
      </c>
      <c r="C122" s="138">
        <v>10</v>
      </c>
      <c r="D122" s="138">
        <v>17</v>
      </c>
      <c r="E122" s="138">
        <v>1</v>
      </c>
      <c r="F122" s="138">
        <v>3</v>
      </c>
      <c r="G122" s="131">
        <v>16</v>
      </c>
      <c r="H122" s="138">
        <v>5</v>
      </c>
      <c r="I122" s="138">
        <v>9</v>
      </c>
      <c r="J122" s="138">
        <v>0</v>
      </c>
      <c r="K122" s="138">
        <v>2</v>
      </c>
      <c r="L122" s="131">
        <v>15</v>
      </c>
      <c r="M122" s="138">
        <v>5</v>
      </c>
      <c r="N122" s="138">
        <v>8</v>
      </c>
      <c r="O122" s="138">
        <v>1</v>
      </c>
      <c r="P122" s="138">
        <v>1</v>
      </c>
    </row>
    <row r="123" spans="1:16" x14ac:dyDescent="0.2">
      <c r="A123" s="55" t="s">
        <v>129</v>
      </c>
      <c r="B123" s="131">
        <v>10</v>
      </c>
      <c r="C123" s="138">
        <v>1</v>
      </c>
      <c r="D123" s="138">
        <v>7</v>
      </c>
      <c r="E123" s="138">
        <v>2</v>
      </c>
      <c r="F123" s="138">
        <v>0</v>
      </c>
      <c r="G123" s="131">
        <v>5</v>
      </c>
      <c r="H123" s="138">
        <v>1</v>
      </c>
      <c r="I123" s="138">
        <v>3</v>
      </c>
      <c r="J123" s="138">
        <v>1</v>
      </c>
      <c r="K123" s="138">
        <v>0</v>
      </c>
      <c r="L123" s="131">
        <v>5</v>
      </c>
      <c r="M123" s="138">
        <v>0</v>
      </c>
      <c r="N123" s="138">
        <v>4</v>
      </c>
      <c r="O123" s="138">
        <v>1</v>
      </c>
      <c r="P123" s="138">
        <v>0</v>
      </c>
    </row>
    <row r="124" spans="1:16" x14ac:dyDescent="0.2">
      <c r="A124" s="55" t="s">
        <v>130</v>
      </c>
      <c r="B124" s="131">
        <v>63</v>
      </c>
      <c r="C124" s="138">
        <v>0</v>
      </c>
      <c r="D124" s="138">
        <v>45</v>
      </c>
      <c r="E124" s="138">
        <v>12</v>
      </c>
      <c r="F124" s="138">
        <v>6</v>
      </c>
      <c r="G124" s="131">
        <v>25</v>
      </c>
      <c r="H124" s="138">
        <v>0</v>
      </c>
      <c r="I124" s="138">
        <v>15</v>
      </c>
      <c r="J124" s="138">
        <v>5</v>
      </c>
      <c r="K124" s="138">
        <v>5</v>
      </c>
      <c r="L124" s="131">
        <v>38</v>
      </c>
      <c r="M124" s="138">
        <v>0</v>
      </c>
      <c r="N124" s="138">
        <v>30</v>
      </c>
      <c r="O124" s="138">
        <v>7</v>
      </c>
      <c r="P124" s="138">
        <v>1</v>
      </c>
    </row>
    <row r="125" spans="1:16" x14ac:dyDescent="0.2">
      <c r="A125" s="55" t="s">
        <v>131</v>
      </c>
      <c r="B125" s="131">
        <v>6</v>
      </c>
      <c r="C125" s="138">
        <v>1</v>
      </c>
      <c r="D125" s="138">
        <v>3</v>
      </c>
      <c r="E125" s="138">
        <v>2</v>
      </c>
      <c r="F125" s="138">
        <v>0</v>
      </c>
      <c r="G125" s="131">
        <v>4</v>
      </c>
      <c r="H125" s="138">
        <v>0</v>
      </c>
      <c r="I125" s="138">
        <v>2</v>
      </c>
      <c r="J125" s="138">
        <v>2</v>
      </c>
      <c r="K125" s="138">
        <v>0</v>
      </c>
      <c r="L125" s="131">
        <v>2</v>
      </c>
      <c r="M125" s="138">
        <v>1</v>
      </c>
      <c r="N125" s="138">
        <v>1</v>
      </c>
      <c r="O125" s="138">
        <v>0</v>
      </c>
      <c r="P125" s="138">
        <v>0</v>
      </c>
    </row>
    <row r="126" spans="1:16" x14ac:dyDescent="0.2">
      <c r="A126" s="55" t="s">
        <v>132</v>
      </c>
      <c r="B126" s="131">
        <v>15</v>
      </c>
      <c r="C126" s="138">
        <v>5</v>
      </c>
      <c r="D126" s="138">
        <v>10</v>
      </c>
      <c r="E126" s="138">
        <v>0</v>
      </c>
      <c r="F126" s="138">
        <v>0</v>
      </c>
      <c r="G126" s="131">
        <v>7</v>
      </c>
      <c r="H126" s="138">
        <v>4</v>
      </c>
      <c r="I126" s="138">
        <v>3</v>
      </c>
      <c r="J126" s="138">
        <v>0</v>
      </c>
      <c r="K126" s="138">
        <v>0</v>
      </c>
      <c r="L126" s="131">
        <v>8</v>
      </c>
      <c r="M126" s="138">
        <v>1</v>
      </c>
      <c r="N126" s="138">
        <v>7</v>
      </c>
      <c r="O126" s="138">
        <v>0</v>
      </c>
      <c r="P126" s="138">
        <v>0</v>
      </c>
    </row>
    <row r="127" spans="1:16" x14ac:dyDescent="0.2">
      <c r="A127" s="55" t="s">
        <v>133</v>
      </c>
      <c r="B127" s="131">
        <v>7</v>
      </c>
      <c r="C127" s="138">
        <v>0</v>
      </c>
      <c r="D127" s="138">
        <v>3</v>
      </c>
      <c r="E127" s="138">
        <v>4</v>
      </c>
      <c r="F127" s="138">
        <v>0</v>
      </c>
      <c r="G127" s="131">
        <v>2</v>
      </c>
      <c r="H127" s="138">
        <v>0</v>
      </c>
      <c r="I127" s="138">
        <v>1</v>
      </c>
      <c r="J127" s="138">
        <v>1</v>
      </c>
      <c r="K127" s="138">
        <v>0</v>
      </c>
      <c r="L127" s="131">
        <v>5</v>
      </c>
      <c r="M127" s="138">
        <v>0</v>
      </c>
      <c r="N127" s="138">
        <v>2</v>
      </c>
      <c r="O127" s="138">
        <v>3</v>
      </c>
      <c r="P127" s="138">
        <v>0</v>
      </c>
    </row>
    <row r="128" spans="1:16" x14ac:dyDescent="0.2">
      <c r="A128" s="55" t="s">
        <v>134</v>
      </c>
      <c r="B128" s="131">
        <v>11</v>
      </c>
      <c r="C128" s="138">
        <v>0</v>
      </c>
      <c r="D128" s="138">
        <v>10</v>
      </c>
      <c r="E128" s="138">
        <v>1</v>
      </c>
      <c r="F128" s="138">
        <v>0</v>
      </c>
      <c r="G128" s="131">
        <v>7</v>
      </c>
      <c r="H128" s="138">
        <v>0</v>
      </c>
      <c r="I128" s="138">
        <v>6</v>
      </c>
      <c r="J128" s="138">
        <v>1</v>
      </c>
      <c r="K128" s="138">
        <v>0</v>
      </c>
      <c r="L128" s="131">
        <v>4</v>
      </c>
      <c r="M128" s="138">
        <v>0</v>
      </c>
      <c r="N128" s="138">
        <v>4</v>
      </c>
      <c r="O128" s="138">
        <v>0</v>
      </c>
      <c r="P128" s="138">
        <v>0</v>
      </c>
    </row>
    <row r="129" spans="1:16" x14ac:dyDescent="0.2">
      <c r="A129" s="55" t="s">
        <v>135</v>
      </c>
      <c r="B129" s="131">
        <v>324</v>
      </c>
      <c r="C129" s="138">
        <v>67</v>
      </c>
      <c r="D129" s="138">
        <v>222</v>
      </c>
      <c r="E129" s="138">
        <v>34</v>
      </c>
      <c r="F129" s="138">
        <v>1</v>
      </c>
      <c r="G129" s="131">
        <v>240</v>
      </c>
      <c r="H129" s="138">
        <v>36</v>
      </c>
      <c r="I129" s="138">
        <v>174</v>
      </c>
      <c r="J129" s="138">
        <v>29</v>
      </c>
      <c r="K129" s="138">
        <v>1</v>
      </c>
      <c r="L129" s="131">
        <v>84</v>
      </c>
      <c r="M129" s="138">
        <v>31</v>
      </c>
      <c r="N129" s="138">
        <v>48</v>
      </c>
      <c r="O129" s="138">
        <v>5</v>
      </c>
      <c r="P129" s="138">
        <v>0</v>
      </c>
    </row>
    <row r="130" spans="1:16" x14ac:dyDescent="0.2">
      <c r="A130" s="55" t="s">
        <v>136</v>
      </c>
      <c r="B130" s="131">
        <v>85</v>
      </c>
      <c r="C130" s="138">
        <v>20</v>
      </c>
      <c r="D130" s="138">
        <v>38</v>
      </c>
      <c r="E130" s="138">
        <v>18</v>
      </c>
      <c r="F130" s="138">
        <v>9</v>
      </c>
      <c r="G130" s="131">
        <v>44</v>
      </c>
      <c r="H130" s="138">
        <v>10</v>
      </c>
      <c r="I130" s="138">
        <v>22</v>
      </c>
      <c r="J130" s="138">
        <v>7</v>
      </c>
      <c r="K130" s="138">
        <v>5</v>
      </c>
      <c r="L130" s="131">
        <v>41</v>
      </c>
      <c r="M130" s="138">
        <v>10</v>
      </c>
      <c r="N130" s="138">
        <v>16</v>
      </c>
      <c r="O130" s="138">
        <v>11</v>
      </c>
      <c r="P130" s="138">
        <v>4</v>
      </c>
    </row>
    <row r="131" spans="1:16" x14ac:dyDescent="0.2">
      <c r="A131" s="55" t="s">
        <v>137</v>
      </c>
      <c r="B131" s="131">
        <v>21</v>
      </c>
      <c r="C131" s="138">
        <v>0</v>
      </c>
      <c r="D131" s="138">
        <v>15</v>
      </c>
      <c r="E131" s="138">
        <v>5</v>
      </c>
      <c r="F131" s="138">
        <v>1</v>
      </c>
      <c r="G131" s="131">
        <v>1</v>
      </c>
      <c r="H131" s="138">
        <v>0</v>
      </c>
      <c r="I131" s="138">
        <v>1</v>
      </c>
      <c r="J131" s="138">
        <v>0</v>
      </c>
      <c r="K131" s="138">
        <v>0</v>
      </c>
      <c r="L131" s="131">
        <v>20</v>
      </c>
      <c r="M131" s="138">
        <v>0</v>
      </c>
      <c r="N131" s="138">
        <v>14</v>
      </c>
      <c r="O131" s="138">
        <v>5</v>
      </c>
      <c r="P131" s="138">
        <v>1</v>
      </c>
    </row>
    <row r="132" spans="1:16" x14ac:dyDescent="0.2">
      <c r="A132" s="55" t="s">
        <v>138</v>
      </c>
      <c r="B132" s="132">
        <v>20</v>
      </c>
      <c r="C132" s="138">
        <v>1</v>
      </c>
      <c r="D132" s="138">
        <v>19</v>
      </c>
      <c r="E132" s="138">
        <v>0</v>
      </c>
      <c r="F132" s="138">
        <v>0</v>
      </c>
      <c r="G132" s="132">
        <v>7</v>
      </c>
      <c r="H132" s="138">
        <v>1</v>
      </c>
      <c r="I132" s="138">
        <v>6</v>
      </c>
      <c r="J132" s="138">
        <v>0</v>
      </c>
      <c r="K132" s="138">
        <v>0</v>
      </c>
      <c r="L132" s="132">
        <v>13</v>
      </c>
      <c r="M132" s="138">
        <v>0</v>
      </c>
      <c r="N132" s="138">
        <v>13</v>
      </c>
      <c r="O132" s="138">
        <v>0</v>
      </c>
      <c r="P132" s="138">
        <v>0</v>
      </c>
    </row>
    <row r="133" spans="1:16" x14ac:dyDescent="0.2">
      <c r="A133" s="55" t="s">
        <v>139</v>
      </c>
      <c r="B133" s="131">
        <v>55</v>
      </c>
      <c r="C133" s="138">
        <v>5</v>
      </c>
      <c r="D133" s="138">
        <v>42</v>
      </c>
      <c r="E133" s="138">
        <v>8</v>
      </c>
      <c r="F133" s="138">
        <v>0</v>
      </c>
      <c r="G133" s="131">
        <v>35</v>
      </c>
      <c r="H133" s="138">
        <v>1</v>
      </c>
      <c r="I133" s="138">
        <v>30</v>
      </c>
      <c r="J133" s="138">
        <v>4</v>
      </c>
      <c r="K133" s="138">
        <v>0</v>
      </c>
      <c r="L133" s="131">
        <v>20</v>
      </c>
      <c r="M133" s="138">
        <v>4</v>
      </c>
      <c r="N133" s="138">
        <v>12</v>
      </c>
      <c r="O133" s="138">
        <v>4</v>
      </c>
      <c r="P133" s="138">
        <v>0</v>
      </c>
    </row>
    <row r="134" spans="1:16" x14ac:dyDescent="0.2">
      <c r="A134" s="34" t="s">
        <v>157</v>
      </c>
      <c r="B134" s="130">
        <v>52</v>
      </c>
      <c r="C134" s="142">
        <v>6</v>
      </c>
      <c r="D134" s="142">
        <v>27</v>
      </c>
      <c r="E134" s="142">
        <v>17</v>
      </c>
      <c r="F134" s="142">
        <v>2</v>
      </c>
      <c r="G134" s="130">
        <v>29</v>
      </c>
      <c r="H134" s="142">
        <v>5</v>
      </c>
      <c r="I134" s="142">
        <v>16</v>
      </c>
      <c r="J134" s="142">
        <v>8</v>
      </c>
      <c r="K134" s="142">
        <v>0</v>
      </c>
      <c r="L134" s="130">
        <v>23</v>
      </c>
      <c r="M134" s="142">
        <v>1</v>
      </c>
      <c r="N134" s="142">
        <v>11</v>
      </c>
      <c r="O134" s="142">
        <v>9</v>
      </c>
      <c r="P134" s="142">
        <v>2</v>
      </c>
    </row>
    <row r="135" spans="1:16" x14ac:dyDescent="0.2">
      <c r="A135" s="55" t="s">
        <v>140</v>
      </c>
      <c r="B135" s="131">
        <v>40</v>
      </c>
      <c r="C135" s="138">
        <v>5</v>
      </c>
      <c r="D135" s="138">
        <v>19</v>
      </c>
      <c r="E135" s="138">
        <v>14</v>
      </c>
      <c r="F135" s="138">
        <v>2</v>
      </c>
      <c r="G135" s="131">
        <v>20</v>
      </c>
      <c r="H135" s="138">
        <v>5</v>
      </c>
      <c r="I135" s="138">
        <v>10</v>
      </c>
      <c r="J135" s="138">
        <v>5</v>
      </c>
      <c r="K135" s="138">
        <v>0</v>
      </c>
      <c r="L135" s="131">
        <v>20</v>
      </c>
      <c r="M135" s="138">
        <v>0</v>
      </c>
      <c r="N135" s="138">
        <v>9</v>
      </c>
      <c r="O135" s="138">
        <v>9</v>
      </c>
      <c r="P135" s="138">
        <v>2</v>
      </c>
    </row>
    <row r="136" spans="1:16" x14ac:dyDescent="0.2">
      <c r="A136" s="55" t="s">
        <v>141</v>
      </c>
      <c r="B136" s="132">
        <v>12</v>
      </c>
      <c r="C136" s="139">
        <v>1</v>
      </c>
      <c r="D136" s="139">
        <v>8</v>
      </c>
      <c r="E136" s="139">
        <v>3</v>
      </c>
      <c r="F136" s="139">
        <v>0</v>
      </c>
      <c r="G136" s="132">
        <v>9</v>
      </c>
      <c r="H136" s="139">
        <v>0</v>
      </c>
      <c r="I136" s="139">
        <v>6</v>
      </c>
      <c r="J136" s="139">
        <v>3</v>
      </c>
      <c r="K136" s="139">
        <v>0</v>
      </c>
      <c r="L136" s="132">
        <v>3</v>
      </c>
      <c r="M136" s="139">
        <v>1</v>
      </c>
      <c r="N136" s="139">
        <v>2</v>
      </c>
      <c r="O136" s="139">
        <v>0</v>
      </c>
      <c r="P136" s="139">
        <v>0</v>
      </c>
    </row>
    <row r="137" spans="1:16" x14ac:dyDescent="0.2">
      <c r="A137" s="55" t="s">
        <v>142</v>
      </c>
      <c r="B137" s="132">
        <v>0</v>
      </c>
      <c r="C137" s="138">
        <v>0</v>
      </c>
      <c r="D137" s="138">
        <v>0</v>
      </c>
      <c r="E137" s="138">
        <v>0</v>
      </c>
      <c r="F137" s="138">
        <v>0</v>
      </c>
      <c r="G137" s="132">
        <v>0</v>
      </c>
      <c r="H137" s="138">
        <v>0</v>
      </c>
      <c r="I137" s="138">
        <v>0</v>
      </c>
      <c r="J137" s="138">
        <v>0</v>
      </c>
      <c r="K137" s="138">
        <v>0</v>
      </c>
      <c r="L137" s="132">
        <v>0</v>
      </c>
      <c r="M137" s="138">
        <v>0</v>
      </c>
      <c r="N137" s="138">
        <v>0</v>
      </c>
      <c r="O137" s="138">
        <v>0</v>
      </c>
      <c r="P137" s="138">
        <v>0</v>
      </c>
    </row>
    <row r="138" spans="1:16" x14ac:dyDescent="0.2">
      <c r="A138" s="34" t="s">
        <v>158</v>
      </c>
      <c r="B138" s="130">
        <v>83</v>
      </c>
      <c r="C138" s="142">
        <v>9</v>
      </c>
      <c r="D138" s="142">
        <v>56</v>
      </c>
      <c r="E138" s="142">
        <v>17</v>
      </c>
      <c r="F138" s="142">
        <v>1</v>
      </c>
      <c r="G138" s="130">
        <v>57</v>
      </c>
      <c r="H138" s="142">
        <v>6</v>
      </c>
      <c r="I138" s="142">
        <v>40</v>
      </c>
      <c r="J138" s="142">
        <v>11</v>
      </c>
      <c r="K138" s="142">
        <v>0</v>
      </c>
      <c r="L138" s="130">
        <v>26</v>
      </c>
      <c r="M138" s="142">
        <v>3</v>
      </c>
      <c r="N138" s="142">
        <v>16</v>
      </c>
      <c r="O138" s="142">
        <v>6</v>
      </c>
      <c r="P138" s="142">
        <v>1</v>
      </c>
    </row>
    <row r="141" spans="1:16" x14ac:dyDescent="0.2">
      <c r="A141" s="39" t="s">
        <v>188</v>
      </c>
      <c r="B141" s="6"/>
      <c r="C141" s="6"/>
      <c r="D141" s="6"/>
      <c r="E141" s="6"/>
      <c r="F141" s="6"/>
      <c r="G141" s="6"/>
      <c r="H141" s="6"/>
    </row>
    <row r="142" spans="1:16" x14ac:dyDescent="0.2">
      <c r="A142" s="110" t="s">
        <v>22</v>
      </c>
      <c r="B142" s="110"/>
      <c r="C142" s="110"/>
      <c r="D142" s="110"/>
      <c r="E142" s="110"/>
      <c r="F142" s="110"/>
      <c r="G142" s="110"/>
      <c r="H142" s="110"/>
    </row>
  </sheetData>
  <sheetProtection selectLockedCells="1" selectUnlockedCells="1"/>
  <mergeCells count="4">
    <mergeCell ref="B6:F6"/>
    <mergeCell ref="G6:K6"/>
    <mergeCell ref="L6:P6"/>
    <mergeCell ref="A142:H142"/>
  </mergeCells>
  <hyperlinks>
    <hyperlink ref="A1" location="ÍNDICE!A1" display="Regresar al Índice"/>
  </hyperlink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Roman,Normal"&amp;12&amp;A</oddHeader>
    <oddFooter>&amp;C&amp;"Times New Roman,Normal"&amp;12Página 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/>
    </sheetView>
  </sheetViews>
  <sheetFormatPr baseColWidth="10" defaultColWidth="11.5703125" defaultRowHeight="12.75" x14ac:dyDescent="0.2"/>
  <cols>
    <col min="1" max="1" width="39" customWidth="1"/>
    <col min="3" max="3" width="13.42578125" bestFit="1" customWidth="1"/>
    <col min="4" max="5" width="14.140625" customWidth="1"/>
    <col min="6" max="6" width="12.28515625" customWidth="1"/>
    <col min="7" max="7" width="16.140625" customWidth="1"/>
    <col min="8" max="8" width="17.85546875" customWidth="1"/>
    <col min="9" max="9" width="14" customWidth="1"/>
    <col min="10" max="10" width="15.5703125" customWidth="1"/>
    <col min="11" max="11" width="13.140625" customWidth="1"/>
    <col min="12" max="12" width="15.28515625" customWidth="1"/>
    <col min="13" max="13" width="14.85546875" customWidth="1"/>
    <col min="15" max="15" width="12.28515625" customWidth="1"/>
    <col min="17" max="17" width="15.7109375" customWidth="1"/>
  </cols>
  <sheetData>
    <row r="1" spans="1:25" x14ac:dyDescent="0.2">
      <c r="A1" s="10" t="s">
        <v>170</v>
      </c>
    </row>
    <row r="2" spans="1:25" x14ac:dyDescent="0.2">
      <c r="A2" s="68"/>
      <c r="B2" s="68" t="s">
        <v>322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9"/>
      <c r="O2" s="69"/>
      <c r="P2" s="69"/>
      <c r="Q2" s="69"/>
    </row>
    <row r="3" spans="1:25" x14ac:dyDescent="0.2">
      <c r="A3" s="70"/>
      <c r="G3" s="71"/>
    </row>
    <row r="4" spans="1:25" x14ac:dyDescent="0.2">
      <c r="B4" s="111" t="s">
        <v>214</v>
      </c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</row>
    <row r="5" spans="1:25" x14ac:dyDescent="0.2">
      <c r="A5" s="10"/>
    </row>
    <row r="6" spans="1:25" ht="85.5" customHeight="1" x14ac:dyDescent="0.2">
      <c r="A6" s="10"/>
      <c r="B6" s="72" t="s">
        <v>215</v>
      </c>
      <c r="C6" s="72" t="s">
        <v>216</v>
      </c>
      <c r="D6" s="72" t="s">
        <v>217</v>
      </c>
      <c r="E6" s="72" t="s">
        <v>218</v>
      </c>
      <c r="F6" s="72" t="s">
        <v>219</v>
      </c>
      <c r="G6" s="72" t="s">
        <v>220</v>
      </c>
      <c r="H6" s="72" t="s">
        <v>221</v>
      </c>
      <c r="I6" s="72" t="s">
        <v>222</v>
      </c>
      <c r="J6" s="72" t="s">
        <v>223</v>
      </c>
      <c r="K6" s="72" t="s">
        <v>224</v>
      </c>
      <c r="L6" s="72" t="s">
        <v>225</v>
      </c>
      <c r="M6" s="72" t="s">
        <v>226</v>
      </c>
      <c r="N6" s="73" t="s">
        <v>227</v>
      </c>
      <c r="O6" s="74"/>
      <c r="P6" s="74"/>
      <c r="Q6" s="74"/>
      <c r="R6" s="75"/>
      <c r="S6" s="75"/>
    </row>
    <row r="7" spans="1:25" x14ac:dyDescent="0.2">
      <c r="A7" s="10"/>
      <c r="B7" s="135">
        <v>1028244</v>
      </c>
      <c r="C7" s="135">
        <v>490738</v>
      </c>
      <c r="D7" s="135">
        <v>537506</v>
      </c>
      <c r="E7" s="135">
        <v>988160</v>
      </c>
      <c r="F7" s="135">
        <v>40084</v>
      </c>
      <c r="G7" s="145">
        <v>3.8982965132789496E-2</v>
      </c>
      <c r="H7" s="145">
        <v>1</v>
      </c>
      <c r="I7" s="135">
        <v>18661</v>
      </c>
      <c r="J7" s="145">
        <v>3.802640105310777E-2</v>
      </c>
      <c r="K7" s="145">
        <v>0.46554735056381596</v>
      </c>
      <c r="L7" s="135">
        <v>21423</v>
      </c>
      <c r="M7" s="145">
        <v>3.9856299278519684E-2</v>
      </c>
      <c r="N7" s="145">
        <v>0.53445264943618398</v>
      </c>
      <c r="O7" s="77"/>
      <c r="P7" s="78"/>
      <c r="Q7" s="77"/>
      <c r="R7" s="2"/>
      <c r="S7" s="2"/>
      <c r="T7" s="2"/>
      <c r="U7" s="2"/>
      <c r="V7" s="2"/>
      <c r="W7" s="2"/>
      <c r="X7" s="2"/>
      <c r="Y7" s="2"/>
    </row>
    <row r="8" spans="1:25" x14ac:dyDescent="0.2">
      <c r="A8" s="79" t="s">
        <v>228</v>
      </c>
      <c r="B8" s="140">
        <v>1697</v>
      </c>
      <c r="C8" s="138">
        <v>854</v>
      </c>
      <c r="D8" s="140">
        <v>843</v>
      </c>
      <c r="E8" s="138">
        <v>1649</v>
      </c>
      <c r="F8" s="138">
        <v>48</v>
      </c>
      <c r="G8" s="146">
        <v>2.8285209192692989E-2</v>
      </c>
      <c r="H8" s="147">
        <v>1.1974852809100889E-3</v>
      </c>
      <c r="I8" s="138">
        <v>19</v>
      </c>
      <c r="J8" s="146">
        <v>2.224824355971897E-2</v>
      </c>
      <c r="K8" s="146">
        <v>0.39583333333333331</v>
      </c>
      <c r="L8" s="144">
        <v>29</v>
      </c>
      <c r="M8" s="146">
        <v>3.4400948991696323E-2</v>
      </c>
      <c r="N8" s="146">
        <v>0.60416666666666663</v>
      </c>
      <c r="O8" s="80"/>
      <c r="P8" s="81"/>
      <c r="Q8" s="80"/>
      <c r="R8" s="2"/>
      <c r="S8" s="2"/>
      <c r="T8" s="2"/>
      <c r="U8" s="2"/>
      <c r="V8" s="2"/>
      <c r="W8" s="2"/>
      <c r="X8" s="2"/>
      <c r="Y8" s="2"/>
    </row>
    <row r="9" spans="1:25" x14ac:dyDescent="0.2">
      <c r="A9" s="79" t="s">
        <v>229</v>
      </c>
      <c r="B9" s="140">
        <v>10808</v>
      </c>
      <c r="C9" s="140">
        <v>5326</v>
      </c>
      <c r="D9" s="140">
        <v>5482</v>
      </c>
      <c r="E9" s="140">
        <v>10583</v>
      </c>
      <c r="F9" s="138">
        <v>225</v>
      </c>
      <c r="G9" s="146">
        <v>2.0817912657290896E-2</v>
      </c>
      <c r="H9" s="147">
        <v>5.6132122542660416E-3</v>
      </c>
      <c r="I9" s="138">
        <v>96</v>
      </c>
      <c r="J9" s="146">
        <v>1.8024784078107398E-2</v>
      </c>
      <c r="K9" s="146">
        <v>0.42666666666666669</v>
      </c>
      <c r="L9" s="144">
        <v>129</v>
      </c>
      <c r="M9" s="146">
        <v>2.3531557825611091E-2</v>
      </c>
      <c r="N9" s="146">
        <v>0.57333333333333336</v>
      </c>
      <c r="O9" s="82"/>
      <c r="P9" s="83"/>
      <c r="Q9" s="82"/>
      <c r="R9" s="2"/>
      <c r="S9" s="2"/>
      <c r="T9" s="2"/>
      <c r="U9" s="2"/>
      <c r="V9" s="2"/>
      <c r="W9" s="2"/>
      <c r="X9" s="2"/>
      <c r="Y9" s="2"/>
    </row>
    <row r="10" spans="1:25" x14ac:dyDescent="0.2">
      <c r="A10" s="79" t="s">
        <v>230</v>
      </c>
      <c r="B10" s="138">
        <v>675</v>
      </c>
      <c r="C10" s="138">
        <v>379</v>
      </c>
      <c r="D10" s="140">
        <v>296</v>
      </c>
      <c r="E10" s="138">
        <v>665</v>
      </c>
      <c r="F10" s="138">
        <v>10</v>
      </c>
      <c r="G10" s="146">
        <v>1.4814814814814815E-2</v>
      </c>
      <c r="H10" s="147">
        <v>2.4947610018960184E-4</v>
      </c>
      <c r="I10" s="138">
        <v>4</v>
      </c>
      <c r="J10" s="146">
        <v>1.0554089709762533E-2</v>
      </c>
      <c r="K10" s="146">
        <v>0.4</v>
      </c>
      <c r="L10" s="144">
        <v>6</v>
      </c>
      <c r="M10" s="146">
        <v>2.0270270270270271E-2</v>
      </c>
      <c r="N10" s="146">
        <v>0.6</v>
      </c>
      <c r="O10" s="82"/>
      <c r="P10" s="83"/>
      <c r="Q10" s="82"/>
      <c r="R10" s="2"/>
      <c r="S10" s="2"/>
      <c r="T10" s="2"/>
      <c r="U10" s="2"/>
      <c r="V10" s="2"/>
      <c r="W10" s="2"/>
      <c r="X10" s="2"/>
      <c r="Y10" s="2"/>
    </row>
    <row r="11" spans="1:25" x14ac:dyDescent="0.2">
      <c r="A11" s="79" t="s">
        <v>231</v>
      </c>
      <c r="B11" s="140">
        <v>78715</v>
      </c>
      <c r="C11" s="140">
        <v>37191</v>
      </c>
      <c r="D11" s="140">
        <v>41524</v>
      </c>
      <c r="E11" s="140">
        <v>76020</v>
      </c>
      <c r="F11" s="138">
        <v>2695</v>
      </c>
      <c r="G11" s="146">
        <v>3.4237438861716318E-2</v>
      </c>
      <c r="H11" s="147">
        <v>6.7233809001097697E-2</v>
      </c>
      <c r="I11" s="140">
        <v>1272</v>
      </c>
      <c r="J11" s="146">
        <v>3.4201823021698795E-2</v>
      </c>
      <c r="K11" s="146">
        <v>0.47198515769944344</v>
      </c>
      <c r="L11" s="144">
        <v>1423</v>
      </c>
      <c r="M11" s="146">
        <v>3.4269338214044889E-2</v>
      </c>
      <c r="N11" s="146">
        <v>0.52801484230055662</v>
      </c>
      <c r="O11" s="82"/>
      <c r="P11" s="83"/>
      <c r="Q11" s="82"/>
      <c r="R11" s="2"/>
      <c r="S11" s="2"/>
      <c r="T11" s="2"/>
      <c r="U11" s="2"/>
      <c r="V11" s="2"/>
      <c r="W11" s="2"/>
      <c r="X11" s="2"/>
      <c r="Y11" s="2"/>
    </row>
    <row r="12" spans="1:25" x14ac:dyDescent="0.2">
      <c r="A12" s="79" t="s">
        <v>232</v>
      </c>
      <c r="B12" s="140">
        <v>1522</v>
      </c>
      <c r="C12" s="138">
        <v>795</v>
      </c>
      <c r="D12" s="140">
        <v>727</v>
      </c>
      <c r="E12" s="138">
        <v>1497</v>
      </c>
      <c r="F12" s="138">
        <v>25</v>
      </c>
      <c r="G12" s="146">
        <v>1.6425755584756899E-2</v>
      </c>
      <c r="H12" s="147">
        <v>6.2369025047400459E-4</v>
      </c>
      <c r="I12" s="138">
        <v>5</v>
      </c>
      <c r="J12" s="146">
        <v>6.2893081761006293E-3</v>
      </c>
      <c r="K12" s="146">
        <v>0.2</v>
      </c>
      <c r="L12" s="144">
        <v>20</v>
      </c>
      <c r="M12" s="146">
        <v>2.7510316368638238E-2</v>
      </c>
      <c r="N12" s="146">
        <v>0.8</v>
      </c>
      <c r="O12" s="82"/>
      <c r="P12" s="83"/>
      <c r="Q12" s="82"/>
      <c r="R12" s="2"/>
      <c r="S12" s="2"/>
      <c r="T12" s="2"/>
      <c r="U12" s="2"/>
      <c r="V12" s="2"/>
      <c r="W12" s="2"/>
      <c r="X12" s="2"/>
      <c r="Y12" s="2"/>
    </row>
    <row r="13" spans="1:25" x14ac:dyDescent="0.2">
      <c r="A13" s="79" t="s">
        <v>233</v>
      </c>
      <c r="B13" s="140">
        <v>1700</v>
      </c>
      <c r="C13" s="138">
        <v>810</v>
      </c>
      <c r="D13" s="140">
        <v>890</v>
      </c>
      <c r="E13" s="138">
        <v>1663</v>
      </c>
      <c r="F13" s="138">
        <v>37</v>
      </c>
      <c r="G13" s="146">
        <v>2.1764705882352939E-2</v>
      </c>
      <c r="H13" s="147">
        <v>9.2306157070152681E-4</v>
      </c>
      <c r="I13" s="138">
        <v>18</v>
      </c>
      <c r="J13" s="146">
        <v>2.2222222222222223E-2</v>
      </c>
      <c r="K13" s="146">
        <v>0.48648648648648651</v>
      </c>
      <c r="L13" s="144">
        <v>19</v>
      </c>
      <c r="M13" s="146">
        <v>2.1348314606741574E-2</v>
      </c>
      <c r="N13" s="146">
        <v>0.51351351351351349</v>
      </c>
      <c r="O13" s="82"/>
      <c r="P13" s="83"/>
      <c r="Q13" s="82"/>
      <c r="R13" s="2"/>
      <c r="S13" s="2"/>
      <c r="T13" s="2"/>
      <c r="U13" s="2"/>
      <c r="V13" s="2"/>
      <c r="W13" s="2"/>
      <c r="X13" s="2"/>
      <c r="Y13" s="2"/>
    </row>
    <row r="14" spans="1:25" x14ac:dyDescent="0.2">
      <c r="A14" s="79" t="s">
        <v>234</v>
      </c>
      <c r="B14" s="140">
        <v>1571</v>
      </c>
      <c r="C14" s="138">
        <v>791</v>
      </c>
      <c r="D14" s="140">
        <v>780</v>
      </c>
      <c r="E14" s="138">
        <v>1552</v>
      </c>
      <c r="F14" s="138">
        <v>19</v>
      </c>
      <c r="G14" s="146">
        <v>1.2094207511139401E-2</v>
      </c>
      <c r="H14" s="147">
        <v>4.7400459036024348E-4</v>
      </c>
      <c r="I14" s="138">
        <v>8</v>
      </c>
      <c r="J14" s="146">
        <v>1.0113780025284451E-2</v>
      </c>
      <c r="K14" s="146">
        <v>0.42105263157894735</v>
      </c>
      <c r="L14" s="144">
        <v>11</v>
      </c>
      <c r="M14" s="146">
        <v>1.4102564102564103E-2</v>
      </c>
      <c r="N14" s="146">
        <v>0.57894736842105265</v>
      </c>
      <c r="O14" s="82"/>
      <c r="P14" s="83"/>
      <c r="Q14" s="82"/>
      <c r="R14" s="2"/>
      <c r="S14" s="2"/>
      <c r="T14" s="2"/>
      <c r="U14" s="2"/>
      <c r="V14" s="2"/>
      <c r="W14" s="2"/>
      <c r="X14" s="2"/>
      <c r="Y14" s="2"/>
    </row>
    <row r="15" spans="1:25" x14ac:dyDescent="0.2">
      <c r="A15" s="79" t="s">
        <v>235</v>
      </c>
      <c r="B15" s="140">
        <v>2002</v>
      </c>
      <c r="C15" s="140">
        <v>1021</v>
      </c>
      <c r="D15" s="140">
        <v>981</v>
      </c>
      <c r="E15" s="140">
        <v>1909</v>
      </c>
      <c r="F15" s="138">
        <v>93</v>
      </c>
      <c r="G15" s="146">
        <v>4.6453546453546456E-2</v>
      </c>
      <c r="H15" s="147">
        <v>2.320127731763297E-3</v>
      </c>
      <c r="I15" s="138">
        <v>34</v>
      </c>
      <c r="J15" s="146">
        <v>3.3300685602350638E-2</v>
      </c>
      <c r="K15" s="146">
        <v>0.36559139784946237</v>
      </c>
      <c r="L15" s="144">
        <v>59</v>
      </c>
      <c r="M15" s="146">
        <v>6.0142711518858305E-2</v>
      </c>
      <c r="N15" s="146">
        <v>0.63440860215053763</v>
      </c>
      <c r="O15" s="82"/>
      <c r="P15" s="83"/>
      <c r="Q15" s="82"/>
      <c r="R15" s="2"/>
      <c r="S15" s="2"/>
      <c r="T15" s="2"/>
      <c r="U15" s="2"/>
      <c r="V15" s="2"/>
      <c r="W15" s="2"/>
      <c r="X15" s="2"/>
      <c r="Y15" s="2"/>
    </row>
    <row r="16" spans="1:25" x14ac:dyDescent="0.2">
      <c r="A16" s="79" t="s">
        <v>236</v>
      </c>
      <c r="B16" s="140">
        <v>1035</v>
      </c>
      <c r="C16" s="138">
        <v>514</v>
      </c>
      <c r="D16" s="140">
        <v>521</v>
      </c>
      <c r="E16" s="138">
        <v>970</v>
      </c>
      <c r="F16" s="138">
        <v>65</v>
      </c>
      <c r="G16" s="146">
        <v>6.280193236714976E-2</v>
      </c>
      <c r="H16" s="147">
        <v>1.621594651232412E-3</v>
      </c>
      <c r="I16" s="138">
        <v>25</v>
      </c>
      <c r="J16" s="146">
        <v>4.8638132295719845E-2</v>
      </c>
      <c r="K16" s="146">
        <v>0.38461538461538464</v>
      </c>
      <c r="L16" s="144">
        <v>40</v>
      </c>
      <c r="M16" s="146">
        <v>7.6775431861804216E-2</v>
      </c>
      <c r="N16" s="146">
        <v>0.61538461538461542</v>
      </c>
      <c r="O16" s="82"/>
      <c r="P16" s="83"/>
      <c r="Q16" s="82"/>
      <c r="R16" s="2"/>
      <c r="S16" s="2"/>
      <c r="T16" s="2"/>
      <c r="U16" s="2"/>
      <c r="V16" s="2"/>
      <c r="W16" s="2"/>
      <c r="X16" s="2"/>
      <c r="Y16" s="2"/>
    </row>
    <row r="17" spans="1:25" x14ac:dyDescent="0.2">
      <c r="A17" s="79" t="s">
        <v>237</v>
      </c>
      <c r="B17" s="140">
        <v>1985</v>
      </c>
      <c r="C17" s="138">
        <v>974</v>
      </c>
      <c r="D17" s="140">
        <v>1011</v>
      </c>
      <c r="E17" s="138">
        <v>1944</v>
      </c>
      <c r="F17" s="138">
        <v>41</v>
      </c>
      <c r="G17" s="146">
        <v>2.0654911838790931E-2</v>
      </c>
      <c r="H17" s="147">
        <v>1.0228520107773676E-3</v>
      </c>
      <c r="I17" s="138">
        <v>18</v>
      </c>
      <c r="J17" s="146">
        <v>1.8480492813141684E-2</v>
      </c>
      <c r="K17" s="146">
        <v>0.43902439024390244</v>
      </c>
      <c r="L17" s="144">
        <v>23</v>
      </c>
      <c r="M17" s="146">
        <v>2.274975272007913E-2</v>
      </c>
      <c r="N17" s="146">
        <v>0.56097560975609762</v>
      </c>
      <c r="O17" s="82"/>
      <c r="P17" s="83"/>
      <c r="Q17" s="82"/>
      <c r="R17" s="2"/>
      <c r="S17" s="2"/>
      <c r="T17" s="2"/>
      <c r="U17" s="2"/>
      <c r="V17" s="2"/>
      <c r="W17" s="2"/>
      <c r="X17" s="2"/>
      <c r="Y17" s="2"/>
    </row>
    <row r="18" spans="1:25" x14ac:dyDescent="0.2">
      <c r="A18" s="79" t="s">
        <v>238</v>
      </c>
      <c r="B18" s="140">
        <v>6278</v>
      </c>
      <c r="C18" s="140">
        <v>3033</v>
      </c>
      <c r="D18" s="140">
        <v>3245</v>
      </c>
      <c r="E18" s="140">
        <v>5918</v>
      </c>
      <c r="F18" s="138">
        <v>360</v>
      </c>
      <c r="G18" s="146">
        <v>5.7343102899012427E-2</v>
      </c>
      <c r="H18" s="147">
        <v>8.9811396068256669E-3</v>
      </c>
      <c r="I18" s="138">
        <v>159</v>
      </c>
      <c r="J18" s="146">
        <v>5.2423343224530169E-2</v>
      </c>
      <c r="K18" s="146">
        <v>0.44166666666666665</v>
      </c>
      <c r="L18" s="144">
        <v>201</v>
      </c>
      <c r="M18" s="146">
        <v>6.1941448382126348E-2</v>
      </c>
      <c r="N18" s="146">
        <v>0.55833333333333335</v>
      </c>
      <c r="O18" s="82"/>
      <c r="P18" s="83"/>
      <c r="Q18" s="82"/>
      <c r="R18" s="2"/>
      <c r="S18" s="2"/>
      <c r="T18" s="2"/>
      <c r="U18" s="2"/>
      <c r="V18" s="2"/>
      <c r="W18" s="2"/>
      <c r="X18" s="2"/>
      <c r="Y18" s="2"/>
    </row>
    <row r="19" spans="1:25" x14ac:dyDescent="0.2">
      <c r="A19" s="79" t="s">
        <v>239</v>
      </c>
      <c r="B19" s="140">
        <v>12579</v>
      </c>
      <c r="C19" s="140">
        <v>6196</v>
      </c>
      <c r="D19" s="140">
        <v>6383</v>
      </c>
      <c r="E19" s="140">
        <v>12227</v>
      </c>
      <c r="F19" s="138">
        <v>352</v>
      </c>
      <c r="G19" s="146">
        <v>2.7983146514031321E-2</v>
      </c>
      <c r="H19" s="147">
        <v>8.7815587266739849E-3</v>
      </c>
      <c r="I19" s="138">
        <v>156</v>
      </c>
      <c r="J19" s="146">
        <v>2.5177533892834086E-2</v>
      </c>
      <c r="K19" s="146">
        <v>0.44318181818181818</v>
      </c>
      <c r="L19" s="144">
        <v>196</v>
      </c>
      <c r="M19" s="146">
        <v>3.0706564311452297E-2</v>
      </c>
      <c r="N19" s="146">
        <v>0.55681818181818177</v>
      </c>
      <c r="O19" s="82"/>
      <c r="P19" s="83"/>
      <c r="Q19" s="82"/>
      <c r="R19" s="2"/>
      <c r="S19" s="2"/>
      <c r="T19" s="2"/>
      <c r="U19" s="2"/>
      <c r="V19" s="2"/>
      <c r="W19" s="2"/>
      <c r="X19" s="2"/>
      <c r="Y19" s="2"/>
    </row>
    <row r="20" spans="1:25" x14ac:dyDescent="0.2">
      <c r="A20" s="79" t="s">
        <v>240</v>
      </c>
      <c r="B20" s="138">
        <v>477</v>
      </c>
      <c r="C20" s="138">
        <v>242</v>
      </c>
      <c r="D20" s="140">
        <v>235</v>
      </c>
      <c r="E20" s="138">
        <v>472</v>
      </c>
      <c r="F20" s="138">
        <v>5</v>
      </c>
      <c r="G20" s="146">
        <v>1.0482180293501049E-2</v>
      </c>
      <c r="H20" s="147">
        <v>1.2473805009480092E-4</v>
      </c>
      <c r="I20" s="138">
        <v>2</v>
      </c>
      <c r="J20" s="146">
        <v>8.2644628099173556E-3</v>
      </c>
      <c r="K20" s="146">
        <v>0.4</v>
      </c>
      <c r="L20" s="144">
        <v>3</v>
      </c>
      <c r="M20" s="146">
        <v>1.276595744680851E-2</v>
      </c>
      <c r="N20" s="146">
        <v>0.6</v>
      </c>
      <c r="O20" s="82"/>
      <c r="P20" s="83"/>
      <c r="Q20" s="82"/>
      <c r="R20" s="2"/>
      <c r="S20" s="2"/>
      <c r="T20" s="2"/>
      <c r="U20" s="2"/>
      <c r="V20" s="2"/>
      <c r="W20" s="2"/>
      <c r="X20" s="2"/>
      <c r="Y20" s="2"/>
    </row>
    <row r="21" spans="1:25" x14ac:dyDescent="0.2">
      <c r="A21" s="79" t="s">
        <v>241</v>
      </c>
      <c r="B21" s="140">
        <v>10444</v>
      </c>
      <c r="C21" s="140">
        <v>5043</v>
      </c>
      <c r="D21" s="140">
        <v>5401</v>
      </c>
      <c r="E21" s="140">
        <v>10173</v>
      </c>
      <c r="F21" s="138">
        <v>271</v>
      </c>
      <c r="G21" s="146">
        <v>2.5947912677135199E-2</v>
      </c>
      <c r="H21" s="147">
        <v>6.7608023151382096E-3</v>
      </c>
      <c r="I21" s="138">
        <v>125</v>
      </c>
      <c r="J21" s="146">
        <v>2.4786833234186002E-2</v>
      </c>
      <c r="K21" s="146">
        <v>0.46125461254612549</v>
      </c>
      <c r="L21" s="144">
        <v>146</v>
      </c>
      <c r="M21" s="146">
        <v>2.7032031105350861E-2</v>
      </c>
      <c r="N21" s="146">
        <v>0.53874538745387457</v>
      </c>
      <c r="O21" s="82"/>
      <c r="P21" s="83"/>
      <c r="Q21" s="82"/>
      <c r="R21" s="2"/>
      <c r="S21" s="2"/>
      <c r="T21" s="2"/>
      <c r="U21" s="2"/>
      <c r="V21" s="2"/>
      <c r="W21" s="2"/>
      <c r="X21" s="2"/>
      <c r="Y21" s="2"/>
    </row>
    <row r="22" spans="1:25" x14ac:dyDescent="0.2">
      <c r="A22" s="79" t="s">
        <v>242</v>
      </c>
      <c r="B22" s="140">
        <v>1553</v>
      </c>
      <c r="C22" s="138">
        <v>881</v>
      </c>
      <c r="D22" s="140">
        <v>672</v>
      </c>
      <c r="E22" s="138">
        <v>1531</v>
      </c>
      <c r="F22" s="138">
        <v>22</v>
      </c>
      <c r="G22" s="146">
        <v>1.4166130070830651E-2</v>
      </c>
      <c r="H22" s="147">
        <v>5.4884742041712406E-4</v>
      </c>
      <c r="I22" s="138">
        <v>4</v>
      </c>
      <c r="J22" s="146">
        <v>4.5402951191827468E-3</v>
      </c>
      <c r="K22" s="146">
        <v>0.18181818181818182</v>
      </c>
      <c r="L22" s="144">
        <v>18</v>
      </c>
      <c r="M22" s="146">
        <v>2.6785714285714284E-2</v>
      </c>
      <c r="N22" s="146">
        <v>0.81818181818181823</v>
      </c>
      <c r="O22" s="82"/>
      <c r="P22" s="83"/>
      <c r="Q22" s="82"/>
      <c r="R22" s="2"/>
      <c r="S22" s="2"/>
      <c r="T22" s="2"/>
      <c r="U22" s="2"/>
      <c r="V22" s="2"/>
      <c r="W22" s="2"/>
      <c r="X22" s="2"/>
      <c r="Y22" s="2"/>
    </row>
    <row r="23" spans="1:25" x14ac:dyDescent="0.2">
      <c r="A23" s="79" t="s">
        <v>243</v>
      </c>
      <c r="B23" s="140">
        <v>22464</v>
      </c>
      <c r="C23" s="140">
        <v>10894</v>
      </c>
      <c r="D23" s="140">
        <v>11570</v>
      </c>
      <c r="E23" s="140">
        <v>22040</v>
      </c>
      <c r="F23" s="138">
        <v>424</v>
      </c>
      <c r="G23" s="146">
        <v>1.8874643874643875E-2</v>
      </c>
      <c r="H23" s="147">
        <v>1.0577786648039118E-2</v>
      </c>
      <c r="I23" s="138">
        <v>179</v>
      </c>
      <c r="J23" s="146">
        <v>1.6431062970442445E-2</v>
      </c>
      <c r="K23" s="146">
        <v>0.42216981132075471</v>
      </c>
      <c r="L23" s="144">
        <v>245</v>
      </c>
      <c r="M23" s="146">
        <v>2.1175453759723423E-2</v>
      </c>
      <c r="N23" s="146">
        <v>0.57783018867924529</v>
      </c>
      <c r="O23" s="82"/>
      <c r="P23" s="83"/>
      <c r="Q23" s="82"/>
      <c r="R23" s="2"/>
      <c r="S23" s="2"/>
      <c r="T23" s="2"/>
      <c r="U23" s="2"/>
      <c r="V23" s="2"/>
      <c r="W23" s="2"/>
      <c r="X23" s="2"/>
      <c r="Y23" s="2"/>
    </row>
    <row r="24" spans="1:25" x14ac:dyDescent="0.2">
      <c r="A24" s="79" t="s">
        <v>244</v>
      </c>
      <c r="B24" s="140">
        <v>3470</v>
      </c>
      <c r="C24" s="140">
        <v>1689</v>
      </c>
      <c r="D24" s="140">
        <v>1781</v>
      </c>
      <c r="E24" s="140">
        <v>3408</v>
      </c>
      <c r="F24" s="138">
        <v>62</v>
      </c>
      <c r="G24" s="146">
        <v>1.7867435158501442E-2</v>
      </c>
      <c r="H24" s="147">
        <v>1.5467518211755313E-3</v>
      </c>
      <c r="I24" s="138">
        <v>34</v>
      </c>
      <c r="J24" s="146">
        <v>2.0130254588513915E-2</v>
      </c>
      <c r="K24" s="146">
        <v>0.54838709677419351</v>
      </c>
      <c r="L24" s="144">
        <v>28</v>
      </c>
      <c r="M24" s="146">
        <v>1.5721504772599662E-2</v>
      </c>
      <c r="N24" s="146">
        <v>0.45161290322580644</v>
      </c>
      <c r="O24" s="82"/>
      <c r="P24" s="83"/>
      <c r="Q24" s="82"/>
      <c r="R24" s="2"/>
      <c r="S24" s="2"/>
      <c r="T24" s="2"/>
      <c r="U24" s="2"/>
      <c r="V24" s="2"/>
      <c r="W24" s="2"/>
      <c r="X24" s="2"/>
      <c r="Y24" s="2"/>
    </row>
    <row r="25" spans="1:25" x14ac:dyDescent="0.2">
      <c r="A25" s="79" t="s">
        <v>245</v>
      </c>
      <c r="B25" s="140">
        <v>3336</v>
      </c>
      <c r="C25" s="140">
        <v>1627</v>
      </c>
      <c r="D25" s="140">
        <v>1709</v>
      </c>
      <c r="E25" s="140">
        <v>3268</v>
      </c>
      <c r="F25" s="138">
        <v>68</v>
      </c>
      <c r="G25" s="146">
        <v>2.0383693045563551E-2</v>
      </c>
      <c r="H25" s="147">
        <v>1.6964374812892926E-3</v>
      </c>
      <c r="I25" s="138">
        <v>30</v>
      </c>
      <c r="J25" s="146">
        <v>1.843884449907806E-2</v>
      </c>
      <c r="K25" s="146">
        <v>0.44117647058823528</v>
      </c>
      <c r="L25" s="144">
        <v>38</v>
      </c>
      <c r="M25" s="146">
        <v>2.2235225277940317E-2</v>
      </c>
      <c r="N25" s="146">
        <v>0.55882352941176472</v>
      </c>
      <c r="O25" s="82"/>
      <c r="P25" s="83"/>
      <c r="Q25" s="82"/>
      <c r="R25" s="2"/>
      <c r="S25" s="2"/>
      <c r="T25" s="2"/>
      <c r="U25" s="2"/>
      <c r="V25" s="2"/>
      <c r="W25" s="2"/>
      <c r="X25" s="2"/>
      <c r="Y25" s="2"/>
    </row>
    <row r="26" spans="1:25" x14ac:dyDescent="0.2">
      <c r="A26" s="79" t="s">
        <v>246</v>
      </c>
      <c r="B26" s="140">
        <v>3332</v>
      </c>
      <c r="C26" s="140">
        <v>1636</v>
      </c>
      <c r="D26" s="140">
        <v>1696</v>
      </c>
      <c r="E26" s="140">
        <v>3218</v>
      </c>
      <c r="F26" s="138">
        <v>114</v>
      </c>
      <c r="G26" s="146">
        <v>3.4213685474189674E-2</v>
      </c>
      <c r="H26" s="147">
        <v>2.844027542161461E-3</v>
      </c>
      <c r="I26" s="138">
        <v>54</v>
      </c>
      <c r="J26" s="146">
        <v>3.3007334963325183E-2</v>
      </c>
      <c r="K26" s="146">
        <v>0.47368421052631576</v>
      </c>
      <c r="L26" s="144">
        <v>60</v>
      </c>
      <c r="M26" s="146">
        <v>3.5377358490566037E-2</v>
      </c>
      <c r="N26" s="146">
        <v>0.52631578947368418</v>
      </c>
      <c r="O26" s="82"/>
      <c r="P26" s="83"/>
      <c r="Q26" s="82"/>
      <c r="R26" s="2"/>
      <c r="S26" s="2"/>
      <c r="T26" s="2"/>
      <c r="U26" s="2"/>
      <c r="V26" s="2"/>
      <c r="W26" s="2"/>
      <c r="X26" s="2"/>
      <c r="Y26" s="2"/>
    </row>
    <row r="27" spans="1:25" x14ac:dyDescent="0.2">
      <c r="A27" s="79" t="s">
        <v>247</v>
      </c>
      <c r="B27" s="140">
        <v>15721</v>
      </c>
      <c r="C27" s="140">
        <v>7730</v>
      </c>
      <c r="D27" s="140">
        <v>7991</v>
      </c>
      <c r="E27" s="140">
        <v>15376</v>
      </c>
      <c r="F27" s="138">
        <v>345</v>
      </c>
      <c r="G27" s="146">
        <v>2.1945168882386616E-2</v>
      </c>
      <c r="H27" s="147">
        <v>8.6069254565412628E-3</v>
      </c>
      <c r="I27" s="138">
        <v>146</v>
      </c>
      <c r="J27" s="146">
        <v>1.8887451487710219E-2</v>
      </c>
      <c r="K27" s="146">
        <v>0.42318840579710143</v>
      </c>
      <c r="L27" s="144">
        <v>199</v>
      </c>
      <c r="M27" s="146">
        <v>2.490301589287949E-2</v>
      </c>
      <c r="N27" s="146">
        <v>0.57681159420289851</v>
      </c>
      <c r="O27" s="82"/>
      <c r="P27" s="83"/>
      <c r="Q27" s="82"/>
      <c r="R27" s="2"/>
      <c r="S27" s="2"/>
      <c r="T27" s="2"/>
      <c r="U27" s="2"/>
      <c r="V27" s="2"/>
      <c r="W27" s="2"/>
      <c r="X27" s="2"/>
      <c r="Y27" s="2"/>
    </row>
    <row r="28" spans="1:25" x14ac:dyDescent="0.2">
      <c r="A28" s="79" t="s">
        <v>248</v>
      </c>
      <c r="B28" s="140">
        <v>5078</v>
      </c>
      <c r="C28" s="140">
        <v>2505</v>
      </c>
      <c r="D28" s="140">
        <v>2573</v>
      </c>
      <c r="E28" s="140">
        <v>4929</v>
      </c>
      <c r="F28" s="138">
        <v>149</v>
      </c>
      <c r="G28" s="146">
        <v>2.934226073257188E-2</v>
      </c>
      <c r="H28" s="147">
        <v>3.7171938928250675E-3</v>
      </c>
      <c r="I28" s="138">
        <v>71</v>
      </c>
      <c r="J28" s="146">
        <v>2.8343313373253493E-2</v>
      </c>
      <c r="K28" s="146">
        <v>0.47651006711409394</v>
      </c>
      <c r="L28" s="144">
        <v>78</v>
      </c>
      <c r="M28" s="146">
        <v>3.0314807617567042E-2</v>
      </c>
      <c r="N28" s="146">
        <v>0.52348993288590606</v>
      </c>
      <c r="O28" s="82"/>
      <c r="P28" s="83"/>
      <c r="Q28" s="82"/>
      <c r="R28" s="2"/>
      <c r="S28" s="2"/>
      <c r="T28" s="2"/>
      <c r="U28" s="2"/>
      <c r="V28" s="2"/>
      <c r="W28" s="2"/>
      <c r="X28" s="2"/>
      <c r="Y28" s="2"/>
    </row>
    <row r="29" spans="1:25" x14ac:dyDescent="0.2">
      <c r="A29" s="79" t="s">
        <v>249</v>
      </c>
      <c r="B29" s="140">
        <v>949</v>
      </c>
      <c r="C29" s="138">
        <v>493</v>
      </c>
      <c r="D29" s="140">
        <v>456</v>
      </c>
      <c r="E29" s="138">
        <v>934</v>
      </c>
      <c r="F29" s="138">
        <v>15</v>
      </c>
      <c r="G29" s="146">
        <v>1.5806111696522657E-2</v>
      </c>
      <c r="H29" s="147">
        <v>3.7421415028440275E-4</v>
      </c>
      <c r="I29" s="138">
        <v>5</v>
      </c>
      <c r="J29" s="146">
        <v>1.0141987829614604E-2</v>
      </c>
      <c r="K29" s="146">
        <v>0.33333333333333331</v>
      </c>
      <c r="L29" s="144">
        <v>10</v>
      </c>
      <c r="M29" s="146">
        <v>2.1929824561403508E-2</v>
      </c>
      <c r="N29" s="146">
        <v>0.66666666666666663</v>
      </c>
      <c r="O29" s="82"/>
      <c r="P29" s="83"/>
      <c r="Q29" s="82"/>
      <c r="R29" s="2"/>
      <c r="S29" s="2"/>
      <c r="T29" s="2"/>
      <c r="U29" s="2"/>
      <c r="V29" s="2"/>
      <c r="W29" s="2"/>
      <c r="X29" s="2"/>
      <c r="Y29" s="2"/>
    </row>
    <row r="30" spans="1:25" x14ac:dyDescent="0.2">
      <c r="A30" s="79" t="s">
        <v>250</v>
      </c>
      <c r="B30" s="140">
        <v>3830</v>
      </c>
      <c r="C30" s="140">
        <v>1882</v>
      </c>
      <c r="D30" s="140">
        <v>1948</v>
      </c>
      <c r="E30" s="140">
        <v>3769</v>
      </c>
      <c r="F30" s="138">
        <v>61</v>
      </c>
      <c r="G30" s="146">
        <v>1.5926892950391645E-2</v>
      </c>
      <c r="H30" s="147">
        <v>1.5218042111565713E-3</v>
      </c>
      <c r="I30" s="138">
        <v>35</v>
      </c>
      <c r="J30" s="146">
        <v>1.8597236981934114E-2</v>
      </c>
      <c r="K30" s="146">
        <v>0.57377049180327866</v>
      </c>
      <c r="L30" s="144">
        <v>26</v>
      </c>
      <c r="M30" s="146">
        <v>1.3347022587268994E-2</v>
      </c>
      <c r="N30" s="146">
        <v>0.42622950819672129</v>
      </c>
      <c r="O30" s="82"/>
      <c r="P30" s="83"/>
      <c r="Q30" s="82"/>
      <c r="R30" s="2"/>
      <c r="S30" s="2"/>
      <c r="T30" s="2"/>
      <c r="U30" s="2"/>
      <c r="V30" s="2"/>
      <c r="W30" s="2"/>
      <c r="X30" s="2"/>
      <c r="Y30" s="2"/>
    </row>
    <row r="31" spans="1:25" x14ac:dyDescent="0.2">
      <c r="A31" s="79" t="s">
        <v>251</v>
      </c>
      <c r="B31" s="140">
        <v>271843</v>
      </c>
      <c r="C31" s="140">
        <v>128208</v>
      </c>
      <c r="D31" s="140">
        <v>143635</v>
      </c>
      <c r="E31" s="140">
        <v>259514</v>
      </c>
      <c r="F31" s="140">
        <v>12329</v>
      </c>
      <c r="G31" s="146">
        <v>4.535338412245303E-2</v>
      </c>
      <c r="H31" s="147">
        <v>0.3075790839237601</v>
      </c>
      <c r="I31" s="140">
        <v>5981</v>
      </c>
      <c r="J31" s="146">
        <v>4.6650755023087485E-2</v>
      </c>
      <c r="K31" s="146">
        <v>0.48511639224592423</v>
      </c>
      <c r="L31" s="144">
        <v>6348</v>
      </c>
      <c r="M31" s="146">
        <v>4.419535628502802E-2</v>
      </c>
      <c r="N31" s="146">
        <v>0.51488360775407571</v>
      </c>
      <c r="O31" s="82"/>
      <c r="P31" s="83"/>
      <c r="Q31" s="82"/>
      <c r="R31" s="2"/>
      <c r="S31" s="2"/>
      <c r="T31" s="2"/>
      <c r="U31" s="2"/>
      <c r="V31" s="2"/>
      <c r="W31" s="2"/>
      <c r="X31" s="2"/>
      <c r="Y31" s="2"/>
    </row>
    <row r="32" spans="1:25" x14ac:dyDescent="0.2">
      <c r="A32" s="79" t="s">
        <v>252</v>
      </c>
      <c r="B32" s="140">
        <v>10427</v>
      </c>
      <c r="C32" s="140">
        <v>5088</v>
      </c>
      <c r="D32" s="140">
        <v>5339</v>
      </c>
      <c r="E32" s="140">
        <v>10198</v>
      </c>
      <c r="F32" s="138">
        <v>229</v>
      </c>
      <c r="G32" s="146">
        <v>2.1962213484223649E-2</v>
      </c>
      <c r="H32" s="147">
        <v>5.7130026943418817E-3</v>
      </c>
      <c r="I32" s="138">
        <v>106</v>
      </c>
      <c r="J32" s="146">
        <v>2.0833333333333332E-2</v>
      </c>
      <c r="K32" s="146">
        <v>0.46288209606986902</v>
      </c>
      <c r="L32" s="144">
        <v>123</v>
      </c>
      <c r="M32" s="146">
        <v>2.3038022101517137E-2</v>
      </c>
      <c r="N32" s="146">
        <v>0.53711790393013104</v>
      </c>
      <c r="O32" s="82"/>
      <c r="P32" s="83"/>
      <c r="Q32" s="82"/>
      <c r="R32" s="2"/>
      <c r="S32" s="2"/>
      <c r="T32" s="2"/>
      <c r="U32" s="2"/>
      <c r="V32" s="2"/>
      <c r="W32" s="2"/>
      <c r="X32" s="2"/>
      <c r="Y32" s="2"/>
    </row>
    <row r="33" spans="1:25" x14ac:dyDescent="0.2">
      <c r="A33" s="79" t="s">
        <v>253</v>
      </c>
      <c r="B33" s="140">
        <v>9839</v>
      </c>
      <c r="C33" s="140">
        <v>4748</v>
      </c>
      <c r="D33" s="140">
        <v>5091</v>
      </c>
      <c r="E33" s="140">
        <v>9433</v>
      </c>
      <c r="F33" s="138">
        <v>406</v>
      </c>
      <c r="G33" s="146">
        <v>4.1264356133753427E-2</v>
      </c>
      <c r="H33" s="147">
        <v>1.0128729667697834E-2</v>
      </c>
      <c r="I33" s="138">
        <v>192</v>
      </c>
      <c r="J33" s="146">
        <v>4.0438079191238416E-2</v>
      </c>
      <c r="K33" s="146">
        <v>0.47290640394088668</v>
      </c>
      <c r="L33" s="144">
        <v>214</v>
      </c>
      <c r="M33" s="146">
        <v>4.2034963661363188E-2</v>
      </c>
      <c r="N33" s="146">
        <v>0.52709359605911332</v>
      </c>
      <c r="O33" s="82"/>
      <c r="P33" s="83"/>
      <c r="Q33" s="82"/>
      <c r="R33" s="2"/>
      <c r="S33" s="2"/>
      <c r="T33" s="2"/>
      <c r="U33" s="2"/>
      <c r="V33" s="2"/>
      <c r="W33" s="2"/>
      <c r="X33" s="2"/>
      <c r="Y33" s="2"/>
    </row>
    <row r="34" spans="1:25" x14ac:dyDescent="0.2">
      <c r="A34" s="79" t="s">
        <v>254</v>
      </c>
      <c r="B34" s="138">
        <v>853</v>
      </c>
      <c r="C34" s="138">
        <v>439</v>
      </c>
      <c r="D34" s="140">
        <v>414</v>
      </c>
      <c r="E34" s="138">
        <v>839</v>
      </c>
      <c r="F34" s="138">
        <v>14</v>
      </c>
      <c r="G34" s="146">
        <v>1.6412661195779603E-2</v>
      </c>
      <c r="H34" s="147">
        <v>3.4926654026544256E-4</v>
      </c>
      <c r="I34" s="138">
        <v>2</v>
      </c>
      <c r="J34" s="146">
        <v>4.5558086560364463E-3</v>
      </c>
      <c r="K34" s="146">
        <v>0.14285714285714285</v>
      </c>
      <c r="L34" s="144">
        <v>12</v>
      </c>
      <c r="M34" s="146">
        <v>2.8985507246376812E-2</v>
      </c>
      <c r="N34" s="146">
        <v>0.8571428571428571</v>
      </c>
      <c r="O34" s="82"/>
      <c r="P34" s="83"/>
      <c r="Q34" s="82"/>
      <c r="R34" s="2"/>
      <c r="S34" s="2"/>
      <c r="T34" s="2"/>
      <c r="U34" s="2"/>
      <c r="V34" s="2"/>
      <c r="W34" s="2"/>
      <c r="X34" s="2"/>
      <c r="Y34" s="2"/>
    </row>
    <row r="35" spans="1:25" x14ac:dyDescent="0.2">
      <c r="A35" s="79" t="s">
        <v>255</v>
      </c>
      <c r="B35" s="140">
        <v>1301</v>
      </c>
      <c r="C35" s="138">
        <v>736</v>
      </c>
      <c r="D35" s="140">
        <v>565</v>
      </c>
      <c r="E35" s="138">
        <v>1272</v>
      </c>
      <c r="F35" s="138">
        <v>29</v>
      </c>
      <c r="G35" s="146">
        <v>2.2290545734050732E-2</v>
      </c>
      <c r="H35" s="147">
        <v>7.2348069054984537E-4</v>
      </c>
      <c r="I35" s="138">
        <v>13</v>
      </c>
      <c r="J35" s="146">
        <v>1.7663043478260868E-2</v>
      </c>
      <c r="K35" s="146">
        <v>0.44827586206896552</v>
      </c>
      <c r="L35" s="144">
        <v>16</v>
      </c>
      <c r="M35" s="146">
        <v>2.831858407079646E-2</v>
      </c>
      <c r="N35" s="146">
        <v>0.55172413793103448</v>
      </c>
      <c r="O35" s="82"/>
      <c r="P35" s="83"/>
      <c r="Q35" s="82"/>
      <c r="R35" s="2"/>
      <c r="S35" s="2"/>
      <c r="T35" s="2"/>
      <c r="U35" s="2"/>
      <c r="V35" s="2"/>
      <c r="W35" s="2"/>
      <c r="X35" s="2"/>
      <c r="Y35" s="2"/>
    </row>
    <row r="36" spans="1:25" x14ac:dyDescent="0.2">
      <c r="A36" s="79" t="s">
        <v>256</v>
      </c>
      <c r="B36" s="138">
        <v>352</v>
      </c>
      <c r="C36" s="138">
        <v>175</v>
      </c>
      <c r="D36" s="140">
        <v>177</v>
      </c>
      <c r="E36" s="138">
        <v>349</v>
      </c>
      <c r="F36" s="138">
        <v>3</v>
      </c>
      <c r="G36" s="146">
        <v>8.5227272727272721E-3</v>
      </c>
      <c r="H36" s="147">
        <v>7.4842830056880556E-5</v>
      </c>
      <c r="I36" s="138">
        <v>1</v>
      </c>
      <c r="J36" s="146">
        <v>5.7142857142857143E-3</v>
      </c>
      <c r="K36" s="146">
        <v>0.33333333333333331</v>
      </c>
      <c r="L36" s="144">
        <v>2</v>
      </c>
      <c r="M36" s="146">
        <v>1.1299435028248588E-2</v>
      </c>
      <c r="N36" s="146">
        <v>0.66666666666666663</v>
      </c>
      <c r="O36" s="82"/>
      <c r="P36" s="83"/>
      <c r="Q36" s="82"/>
      <c r="R36" s="2"/>
      <c r="S36" s="2"/>
      <c r="T36" s="2"/>
      <c r="U36" s="2"/>
      <c r="V36" s="2"/>
      <c r="W36" s="2"/>
      <c r="X36" s="2"/>
      <c r="Y36" s="2"/>
    </row>
    <row r="37" spans="1:25" x14ac:dyDescent="0.2">
      <c r="A37" s="79" t="s">
        <v>257</v>
      </c>
      <c r="B37" s="140">
        <v>1022</v>
      </c>
      <c r="C37" s="138">
        <v>516</v>
      </c>
      <c r="D37" s="140">
        <v>506</v>
      </c>
      <c r="E37" s="138">
        <v>1011</v>
      </c>
      <c r="F37" s="138">
        <v>11</v>
      </c>
      <c r="G37" s="146">
        <v>1.0763209393346379E-2</v>
      </c>
      <c r="H37" s="147">
        <v>2.7442371020856203E-4</v>
      </c>
      <c r="I37" s="138">
        <v>8</v>
      </c>
      <c r="J37" s="146">
        <v>1.5503875968992248E-2</v>
      </c>
      <c r="K37" s="146">
        <v>0.72727272727272729</v>
      </c>
      <c r="L37" s="144">
        <v>3</v>
      </c>
      <c r="M37" s="146">
        <v>5.9288537549407111E-3</v>
      </c>
      <c r="N37" s="146">
        <v>0.27272727272727271</v>
      </c>
      <c r="O37" s="82"/>
      <c r="P37" s="83"/>
      <c r="Q37" s="82"/>
      <c r="R37" s="2"/>
      <c r="S37" s="2"/>
      <c r="T37" s="2"/>
      <c r="U37" s="2"/>
      <c r="V37" s="2"/>
      <c r="W37" s="2"/>
      <c r="X37" s="2"/>
      <c r="Y37" s="2"/>
    </row>
    <row r="38" spans="1:25" x14ac:dyDescent="0.2">
      <c r="A38" s="79" t="s">
        <v>258</v>
      </c>
      <c r="B38" s="140">
        <v>39984</v>
      </c>
      <c r="C38" s="140">
        <v>19051</v>
      </c>
      <c r="D38" s="140">
        <v>20933</v>
      </c>
      <c r="E38" s="140">
        <v>39060</v>
      </c>
      <c r="F38" s="140">
        <v>924</v>
      </c>
      <c r="G38" s="146">
        <v>2.3109243697478993E-2</v>
      </c>
      <c r="H38" s="147">
        <v>2.3051591657519209E-2</v>
      </c>
      <c r="I38" s="138">
        <v>447</v>
      </c>
      <c r="J38" s="146">
        <v>2.3463335257991706E-2</v>
      </c>
      <c r="K38" s="146">
        <v>0.48376623376623379</v>
      </c>
      <c r="L38" s="144">
        <v>477</v>
      </c>
      <c r="M38" s="146">
        <v>2.278698705393398E-2</v>
      </c>
      <c r="N38" s="146">
        <v>0.51623376623376627</v>
      </c>
      <c r="O38" s="82"/>
      <c r="P38" s="83"/>
      <c r="Q38" s="82"/>
      <c r="R38" s="2"/>
      <c r="S38" s="2"/>
      <c r="T38" s="2"/>
      <c r="U38" s="2"/>
      <c r="V38" s="2"/>
      <c r="W38" s="2"/>
      <c r="X38" s="2"/>
      <c r="Y38" s="2"/>
    </row>
    <row r="39" spans="1:25" x14ac:dyDescent="0.2">
      <c r="A39" s="79" t="s">
        <v>259</v>
      </c>
      <c r="B39" s="140">
        <v>13087</v>
      </c>
      <c r="C39" s="140">
        <v>6269</v>
      </c>
      <c r="D39" s="140">
        <v>6818</v>
      </c>
      <c r="E39" s="140">
        <v>12853</v>
      </c>
      <c r="F39" s="138">
        <v>234</v>
      </c>
      <c r="G39" s="146">
        <v>1.7880339267975855E-2</v>
      </c>
      <c r="H39" s="147">
        <v>5.8377407444366826E-3</v>
      </c>
      <c r="I39" s="138">
        <v>102</v>
      </c>
      <c r="J39" s="146">
        <v>1.6270537565799967E-2</v>
      </c>
      <c r="K39" s="146">
        <v>0.4358974358974359</v>
      </c>
      <c r="L39" s="144">
        <v>132</v>
      </c>
      <c r="M39" s="146">
        <v>1.9360516280434146E-2</v>
      </c>
      <c r="N39" s="146">
        <v>0.5641025641025641</v>
      </c>
      <c r="O39" s="82"/>
      <c r="P39" s="83"/>
      <c r="Q39" s="82"/>
      <c r="R39" s="2"/>
      <c r="S39" s="2"/>
      <c r="T39" s="2"/>
      <c r="U39" s="2"/>
      <c r="V39" s="2"/>
      <c r="W39" s="2"/>
      <c r="X39" s="2"/>
      <c r="Y39" s="2"/>
    </row>
    <row r="40" spans="1:25" x14ac:dyDescent="0.2">
      <c r="A40" s="79" t="s">
        <v>260</v>
      </c>
      <c r="B40" s="140">
        <v>11086</v>
      </c>
      <c r="C40" s="138">
        <v>5339</v>
      </c>
      <c r="D40" s="140">
        <v>5747</v>
      </c>
      <c r="E40" s="138">
        <v>10741</v>
      </c>
      <c r="F40" s="138">
        <v>345</v>
      </c>
      <c r="G40" s="146">
        <v>3.1120331950207469E-2</v>
      </c>
      <c r="H40" s="147">
        <v>8.6069254565412628E-3</v>
      </c>
      <c r="I40" s="138">
        <v>176</v>
      </c>
      <c r="J40" s="146">
        <v>3.2964974714365984E-2</v>
      </c>
      <c r="K40" s="146">
        <v>0.51014492753623186</v>
      </c>
      <c r="L40" s="144">
        <v>169</v>
      </c>
      <c r="M40" s="146">
        <v>2.9406646946232816E-2</v>
      </c>
      <c r="N40" s="146">
        <v>0.48985507246376814</v>
      </c>
      <c r="O40" s="82"/>
      <c r="P40" s="83"/>
      <c r="Q40" s="82"/>
      <c r="R40" s="2"/>
      <c r="S40" s="2"/>
      <c r="T40" s="2"/>
      <c r="U40" s="2"/>
      <c r="V40" s="2"/>
      <c r="W40" s="2"/>
      <c r="X40" s="2"/>
      <c r="Y40" s="2"/>
    </row>
    <row r="41" spans="1:25" x14ac:dyDescent="0.2">
      <c r="A41" s="79" t="s">
        <v>261</v>
      </c>
      <c r="B41" s="140">
        <v>13676</v>
      </c>
      <c r="C41" s="140">
        <v>6783</v>
      </c>
      <c r="D41" s="140">
        <v>6893</v>
      </c>
      <c r="E41" s="140">
        <v>13343</v>
      </c>
      <c r="F41" s="138">
        <v>333</v>
      </c>
      <c r="G41" s="146">
        <v>2.4349224919567126E-2</v>
      </c>
      <c r="H41" s="147">
        <v>8.3075541363137415E-3</v>
      </c>
      <c r="I41" s="138">
        <v>154</v>
      </c>
      <c r="J41" s="146">
        <v>2.2703818369453045E-2</v>
      </c>
      <c r="K41" s="146">
        <v>0.46246246246246248</v>
      </c>
      <c r="L41" s="144">
        <v>179</v>
      </c>
      <c r="M41" s="146">
        <v>2.5968373712461919E-2</v>
      </c>
      <c r="N41" s="146">
        <v>0.53753753753753752</v>
      </c>
      <c r="O41" s="82"/>
      <c r="P41" s="83"/>
      <c r="Q41" s="82"/>
      <c r="R41" s="2"/>
      <c r="S41" s="2"/>
      <c r="T41" s="2"/>
      <c r="U41" s="2"/>
      <c r="V41" s="2"/>
      <c r="W41" s="2"/>
      <c r="X41" s="2"/>
      <c r="Y41" s="2"/>
    </row>
    <row r="42" spans="1:25" x14ac:dyDescent="0.2">
      <c r="A42" s="79" t="s">
        <v>262</v>
      </c>
      <c r="B42" s="140">
        <v>13639</v>
      </c>
      <c r="C42" s="140">
        <v>6621</v>
      </c>
      <c r="D42" s="140">
        <v>7018</v>
      </c>
      <c r="E42" s="140">
        <v>13091</v>
      </c>
      <c r="F42" s="138">
        <v>548</v>
      </c>
      <c r="G42" s="146">
        <v>4.0178898746242392E-2</v>
      </c>
      <c r="H42" s="147">
        <v>1.367129029039018E-2</v>
      </c>
      <c r="I42" s="138">
        <v>258</v>
      </c>
      <c r="J42" s="146">
        <v>3.8966923425464428E-2</v>
      </c>
      <c r="K42" s="146">
        <v>0.47080291970802918</v>
      </c>
      <c r="L42" s="144">
        <v>290</v>
      </c>
      <c r="M42" s="146">
        <v>4.1322314049586778E-2</v>
      </c>
      <c r="N42" s="146">
        <v>0.52919708029197077</v>
      </c>
      <c r="O42" s="82"/>
      <c r="P42" s="83"/>
      <c r="Q42" s="82"/>
      <c r="R42" s="2"/>
      <c r="S42" s="2"/>
      <c r="T42" s="2"/>
      <c r="U42" s="2"/>
      <c r="V42" s="2"/>
      <c r="W42" s="2"/>
      <c r="X42" s="2"/>
      <c r="Y42" s="2"/>
    </row>
    <row r="43" spans="1:25" x14ac:dyDescent="0.2">
      <c r="A43" s="79" t="s">
        <v>263</v>
      </c>
      <c r="B43" s="140">
        <v>38428</v>
      </c>
      <c r="C43" s="140">
        <v>18237</v>
      </c>
      <c r="D43" s="140">
        <v>20191</v>
      </c>
      <c r="E43" s="140">
        <v>37529</v>
      </c>
      <c r="F43" s="140">
        <v>899</v>
      </c>
      <c r="G43" s="146">
        <v>2.3394399916727385E-2</v>
      </c>
      <c r="H43" s="147">
        <v>2.2427901407045207E-2</v>
      </c>
      <c r="I43" s="138">
        <v>402</v>
      </c>
      <c r="J43" s="146">
        <v>2.2043099193946373E-2</v>
      </c>
      <c r="K43" s="146">
        <v>0.44716351501668522</v>
      </c>
      <c r="L43" s="144">
        <v>497</v>
      </c>
      <c r="M43" s="146">
        <v>2.4614927442920112E-2</v>
      </c>
      <c r="N43" s="146">
        <v>0.55283648498331484</v>
      </c>
      <c r="O43" s="82"/>
      <c r="P43" s="83"/>
      <c r="Q43" s="82"/>
      <c r="R43" s="2"/>
      <c r="S43" s="2"/>
      <c r="T43" s="2"/>
      <c r="U43" s="2"/>
      <c r="V43" s="2"/>
      <c r="W43" s="2"/>
      <c r="X43" s="2"/>
      <c r="Y43" s="2"/>
    </row>
    <row r="44" spans="1:25" x14ac:dyDescent="0.2">
      <c r="A44" s="79" t="s">
        <v>264</v>
      </c>
      <c r="B44" s="140">
        <v>2631</v>
      </c>
      <c r="C44" s="140">
        <v>1320</v>
      </c>
      <c r="D44" s="140">
        <v>1311</v>
      </c>
      <c r="E44" s="140">
        <v>2561</v>
      </c>
      <c r="F44" s="138">
        <v>70</v>
      </c>
      <c r="G44" s="146">
        <v>2.6605853287723299E-2</v>
      </c>
      <c r="H44" s="147">
        <v>1.7463327013272128E-3</v>
      </c>
      <c r="I44" s="138">
        <v>32</v>
      </c>
      <c r="J44" s="146">
        <v>2.4242424242424242E-2</v>
      </c>
      <c r="K44" s="146">
        <v>0.45714285714285713</v>
      </c>
      <c r="L44" s="144">
        <v>38</v>
      </c>
      <c r="M44" s="146">
        <v>2.8985507246376812E-2</v>
      </c>
      <c r="N44" s="146">
        <v>0.54285714285714282</v>
      </c>
      <c r="O44" s="82"/>
      <c r="P44" s="83"/>
      <c r="Q44" s="82"/>
      <c r="R44" s="2"/>
      <c r="S44" s="2"/>
      <c r="T44" s="2"/>
      <c r="U44" s="2"/>
      <c r="V44" s="2"/>
      <c r="W44" s="2"/>
      <c r="X44" s="2"/>
      <c r="Y44" s="2"/>
    </row>
    <row r="45" spans="1:25" x14ac:dyDescent="0.2">
      <c r="A45" s="79" t="s">
        <v>265</v>
      </c>
      <c r="B45" s="140">
        <v>1846</v>
      </c>
      <c r="C45" s="138">
        <v>883</v>
      </c>
      <c r="D45" s="140">
        <v>963</v>
      </c>
      <c r="E45" s="138">
        <v>1812</v>
      </c>
      <c r="F45" s="138">
        <v>34</v>
      </c>
      <c r="G45" s="146">
        <v>1.8418201516793065E-2</v>
      </c>
      <c r="H45" s="147">
        <v>8.4821874064464628E-4</v>
      </c>
      <c r="I45" s="138">
        <v>14</v>
      </c>
      <c r="J45" s="146">
        <v>1.5855039637599093E-2</v>
      </c>
      <c r="K45" s="146">
        <v>0.41176470588235292</v>
      </c>
      <c r="L45" s="144">
        <v>20</v>
      </c>
      <c r="M45" s="146">
        <v>2.0768431983385256E-2</v>
      </c>
      <c r="N45" s="146">
        <v>0.58823529411764708</v>
      </c>
      <c r="O45" s="82"/>
      <c r="P45" s="83"/>
      <c r="Q45" s="82"/>
      <c r="R45" s="2"/>
      <c r="S45" s="2"/>
      <c r="T45" s="2"/>
      <c r="U45" s="2"/>
      <c r="V45" s="2"/>
      <c r="W45" s="2"/>
      <c r="X45" s="2"/>
      <c r="Y45" s="2"/>
    </row>
    <row r="46" spans="1:25" x14ac:dyDescent="0.2">
      <c r="A46" s="79" t="s">
        <v>266</v>
      </c>
      <c r="B46" s="140">
        <v>5334</v>
      </c>
      <c r="C46" s="140">
        <v>2624</v>
      </c>
      <c r="D46" s="140">
        <v>2710</v>
      </c>
      <c r="E46" s="140">
        <v>5186</v>
      </c>
      <c r="F46" s="138">
        <v>148</v>
      </c>
      <c r="G46" s="146">
        <v>2.7746531683539556E-2</v>
      </c>
      <c r="H46" s="147">
        <v>3.6922462828061072E-3</v>
      </c>
      <c r="I46" s="138">
        <v>60</v>
      </c>
      <c r="J46" s="146">
        <v>2.2865853658536585E-2</v>
      </c>
      <c r="K46" s="146">
        <v>0.40540540540540543</v>
      </c>
      <c r="L46" s="144">
        <v>88</v>
      </c>
      <c r="M46" s="146">
        <v>3.247232472324723E-2</v>
      </c>
      <c r="N46" s="146">
        <v>0.59459459459459463</v>
      </c>
      <c r="O46" s="82"/>
      <c r="P46" s="83"/>
      <c r="Q46" s="82"/>
      <c r="R46" s="2"/>
      <c r="S46" s="2"/>
      <c r="T46" s="2"/>
      <c r="U46" s="2"/>
      <c r="V46" s="2"/>
      <c r="W46" s="2"/>
      <c r="X46" s="2"/>
      <c r="Y46" s="2"/>
    </row>
    <row r="47" spans="1:25" x14ac:dyDescent="0.2">
      <c r="A47" s="79" t="s">
        <v>267</v>
      </c>
      <c r="B47" s="140">
        <v>8409</v>
      </c>
      <c r="C47" s="138">
        <v>4043</v>
      </c>
      <c r="D47" s="140">
        <v>4366</v>
      </c>
      <c r="E47" s="138">
        <v>8160</v>
      </c>
      <c r="F47" s="138">
        <v>249</v>
      </c>
      <c r="G47" s="146">
        <v>2.9611130931145202E-2</v>
      </c>
      <c r="H47" s="147">
        <v>6.2119548947210858E-3</v>
      </c>
      <c r="I47" s="138">
        <v>113</v>
      </c>
      <c r="J47" s="146">
        <v>2.7949542418995794E-2</v>
      </c>
      <c r="K47" s="146">
        <v>0.45381526104417669</v>
      </c>
      <c r="L47" s="144">
        <v>136</v>
      </c>
      <c r="M47" s="146">
        <v>3.1149793861658268E-2</v>
      </c>
      <c r="N47" s="146">
        <v>0.54618473895582331</v>
      </c>
      <c r="O47" s="82"/>
      <c r="P47" s="83"/>
      <c r="Q47" s="82"/>
      <c r="R47" s="2"/>
      <c r="S47" s="2"/>
      <c r="T47" s="2"/>
      <c r="U47" s="2"/>
      <c r="V47" s="2"/>
      <c r="W47" s="2"/>
      <c r="X47" s="2"/>
      <c r="Y47" s="2"/>
    </row>
    <row r="48" spans="1:25" x14ac:dyDescent="0.2">
      <c r="A48" s="79" t="s">
        <v>268</v>
      </c>
      <c r="B48" s="140">
        <v>5167</v>
      </c>
      <c r="C48" s="138">
        <v>2481</v>
      </c>
      <c r="D48" s="140">
        <v>2686</v>
      </c>
      <c r="E48" s="138">
        <v>5020</v>
      </c>
      <c r="F48" s="138">
        <v>147</v>
      </c>
      <c r="G48" s="146">
        <v>2.8449777433713953E-2</v>
      </c>
      <c r="H48" s="147">
        <v>3.667298672787147E-3</v>
      </c>
      <c r="I48" s="138">
        <v>66</v>
      </c>
      <c r="J48" s="146">
        <v>2.6602176541717048E-2</v>
      </c>
      <c r="K48" s="146">
        <v>0.44897959183673469</v>
      </c>
      <c r="L48" s="144">
        <v>81</v>
      </c>
      <c r="M48" s="146">
        <v>3.0156366344005956E-2</v>
      </c>
      <c r="N48" s="146">
        <v>0.55102040816326525</v>
      </c>
      <c r="O48" s="82"/>
      <c r="P48" s="83"/>
      <c r="Q48" s="82"/>
      <c r="R48" s="2"/>
      <c r="S48" s="2"/>
      <c r="T48" s="2"/>
      <c r="U48" s="2"/>
      <c r="V48" s="2"/>
      <c r="W48" s="2"/>
      <c r="X48" s="2"/>
      <c r="Y48" s="2"/>
    </row>
    <row r="49" spans="1:25" x14ac:dyDescent="0.2">
      <c r="A49" s="79" t="s">
        <v>269</v>
      </c>
      <c r="B49" s="138">
        <v>740</v>
      </c>
      <c r="C49" s="138">
        <v>401</v>
      </c>
      <c r="D49" s="140">
        <v>339</v>
      </c>
      <c r="E49" s="138">
        <v>718</v>
      </c>
      <c r="F49" s="138">
        <v>22</v>
      </c>
      <c r="G49" s="146">
        <v>2.9729729729729731E-2</v>
      </c>
      <c r="H49" s="147">
        <v>5.4884742041712406E-4</v>
      </c>
      <c r="I49" s="138">
        <v>8</v>
      </c>
      <c r="J49" s="146">
        <v>1.9950124688279301E-2</v>
      </c>
      <c r="K49" s="146">
        <v>0.36363636363636365</v>
      </c>
      <c r="L49" s="144">
        <v>14</v>
      </c>
      <c r="M49" s="146">
        <v>4.1297935103244837E-2</v>
      </c>
      <c r="N49" s="146">
        <v>0.63636363636363635</v>
      </c>
      <c r="O49" s="82"/>
      <c r="P49" s="83"/>
      <c r="Q49" s="82"/>
      <c r="R49" s="2"/>
      <c r="S49" s="2"/>
      <c r="T49" s="2"/>
      <c r="U49" s="2"/>
      <c r="V49" s="2"/>
      <c r="W49" s="2"/>
      <c r="X49" s="2"/>
      <c r="Y49" s="2"/>
    </row>
    <row r="50" spans="1:25" x14ac:dyDescent="0.2">
      <c r="A50" s="79" t="s">
        <v>270</v>
      </c>
      <c r="B50" s="140">
        <v>220020</v>
      </c>
      <c r="C50" s="140">
        <v>101906</v>
      </c>
      <c r="D50" s="140">
        <v>118114</v>
      </c>
      <c r="E50" s="140">
        <v>207317</v>
      </c>
      <c r="F50" s="140">
        <v>12703</v>
      </c>
      <c r="G50" s="146">
        <v>5.7735660394509593E-2</v>
      </c>
      <c r="H50" s="147">
        <v>0.31690949007085123</v>
      </c>
      <c r="I50" s="140">
        <v>5781</v>
      </c>
      <c r="J50" s="146">
        <v>5.6728750024532412E-2</v>
      </c>
      <c r="K50" s="146">
        <v>0.4550893489726836</v>
      </c>
      <c r="L50" s="144">
        <v>6922</v>
      </c>
      <c r="M50" s="146">
        <v>5.8604399139814078E-2</v>
      </c>
      <c r="N50" s="146">
        <v>0.5449106510273164</v>
      </c>
      <c r="O50" s="82"/>
      <c r="P50" s="83"/>
      <c r="Q50" s="82"/>
      <c r="R50" s="2"/>
      <c r="S50" s="2"/>
      <c r="T50" s="2"/>
      <c r="U50" s="2"/>
      <c r="V50" s="2"/>
      <c r="W50" s="2"/>
      <c r="X50" s="2"/>
      <c r="Y50" s="2"/>
    </row>
    <row r="51" spans="1:25" x14ac:dyDescent="0.2">
      <c r="A51" s="79" t="s">
        <v>271</v>
      </c>
      <c r="B51" s="140">
        <v>5353</v>
      </c>
      <c r="C51" s="140">
        <v>2626</v>
      </c>
      <c r="D51" s="140">
        <v>2727</v>
      </c>
      <c r="E51" s="140">
        <v>5064</v>
      </c>
      <c r="F51" s="138">
        <v>289</v>
      </c>
      <c r="G51" s="146">
        <v>5.3988417709695501E-2</v>
      </c>
      <c r="H51" s="147">
        <v>7.2098592954794932E-3</v>
      </c>
      <c r="I51" s="138">
        <v>145</v>
      </c>
      <c r="J51" s="146">
        <v>5.5217060167555218E-2</v>
      </c>
      <c r="K51" s="146">
        <v>0.5017301038062284</v>
      </c>
      <c r="L51" s="144">
        <v>144</v>
      </c>
      <c r="M51" s="146">
        <v>5.2805280528052806E-2</v>
      </c>
      <c r="N51" s="146">
        <v>0.4982698961937716</v>
      </c>
      <c r="O51" s="82"/>
      <c r="P51" s="83"/>
      <c r="Q51" s="82"/>
      <c r="R51" s="2"/>
      <c r="S51" s="2"/>
      <c r="T51" s="2"/>
      <c r="U51" s="2"/>
      <c r="V51" s="2"/>
      <c r="W51" s="2"/>
      <c r="X51" s="2"/>
      <c r="Y51" s="2"/>
    </row>
    <row r="52" spans="1:25" x14ac:dyDescent="0.2">
      <c r="A52" s="79" t="s">
        <v>272</v>
      </c>
      <c r="B52" s="138">
        <v>531</v>
      </c>
      <c r="C52" s="138">
        <v>279</v>
      </c>
      <c r="D52" s="140">
        <v>252</v>
      </c>
      <c r="E52" s="138">
        <v>528</v>
      </c>
      <c r="F52" s="138">
        <v>3</v>
      </c>
      <c r="G52" s="146">
        <v>5.6497175141242938E-3</v>
      </c>
      <c r="H52" s="147">
        <v>7.4842830056880556E-5</v>
      </c>
      <c r="I52" s="138">
        <v>1</v>
      </c>
      <c r="J52" s="146">
        <v>3.5842293906810036E-3</v>
      </c>
      <c r="K52" s="146">
        <v>0.33333333333333331</v>
      </c>
      <c r="L52" s="144">
        <v>2</v>
      </c>
      <c r="M52" s="146">
        <v>7.9365079365079361E-3</v>
      </c>
      <c r="N52" s="146">
        <v>0.66666666666666663</v>
      </c>
      <c r="O52" s="82"/>
      <c r="P52" s="83"/>
      <c r="Q52" s="82"/>
      <c r="R52" s="2"/>
      <c r="S52" s="2"/>
      <c r="T52" s="2"/>
      <c r="U52" s="2"/>
      <c r="V52" s="2"/>
      <c r="W52" s="2"/>
      <c r="X52" s="2"/>
      <c r="Y52" s="2"/>
    </row>
    <row r="53" spans="1:25" x14ac:dyDescent="0.2">
      <c r="A53" s="79" t="s">
        <v>273</v>
      </c>
      <c r="B53" s="140">
        <v>1246</v>
      </c>
      <c r="C53" s="138">
        <v>610</v>
      </c>
      <c r="D53" s="140">
        <v>636</v>
      </c>
      <c r="E53" s="138">
        <v>1228</v>
      </c>
      <c r="F53" s="138">
        <v>18</v>
      </c>
      <c r="G53" s="146">
        <v>1.4446227929373997E-2</v>
      </c>
      <c r="H53" s="147">
        <v>4.4905698034128328E-4</v>
      </c>
      <c r="I53" s="138">
        <v>8</v>
      </c>
      <c r="J53" s="146">
        <v>1.3114754098360656E-2</v>
      </c>
      <c r="K53" s="146">
        <v>0.44444444444444442</v>
      </c>
      <c r="L53" s="144">
        <v>10</v>
      </c>
      <c r="M53" s="146">
        <v>1.5723270440251572E-2</v>
      </c>
      <c r="N53" s="146">
        <v>0.55555555555555558</v>
      </c>
      <c r="O53" s="82"/>
      <c r="P53" s="83"/>
      <c r="Q53" s="82"/>
      <c r="R53" s="2"/>
      <c r="S53" s="2"/>
      <c r="T53" s="2"/>
      <c r="U53" s="2"/>
      <c r="V53" s="2"/>
      <c r="W53" s="2"/>
      <c r="X53" s="2"/>
      <c r="Y53" s="2"/>
    </row>
    <row r="54" spans="1:25" x14ac:dyDescent="0.2">
      <c r="A54" s="79" t="s">
        <v>274</v>
      </c>
      <c r="B54" s="138">
        <v>146</v>
      </c>
      <c r="C54" s="138">
        <v>81</v>
      </c>
      <c r="D54" s="140">
        <v>65</v>
      </c>
      <c r="E54" s="138">
        <v>142</v>
      </c>
      <c r="F54" s="138">
        <v>4</v>
      </c>
      <c r="G54" s="146">
        <v>2.7397260273972601E-2</v>
      </c>
      <c r="H54" s="147">
        <v>9.9790440075840737E-5</v>
      </c>
      <c r="I54" s="138">
        <v>3</v>
      </c>
      <c r="J54" s="146">
        <v>3.7037037037037035E-2</v>
      </c>
      <c r="K54" s="146">
        <v>0.75</v>
      </c>
      <c r="L54" s="144">
        <v>1</v>
      </c>
      <c r="M54" s="146">
        <v>1.5384615384615385E-2</v>
      </c>
      <c r="N54" s="146">
        <v>0.25</v>
      </c>
      <c r="O54" s="82"/>
      <c r="P54" s="83"/>
      <c r="Q54" s="82"/>
      <c r="R54" s="2"/>
      <c r="S54" s="2"/>
      <c r="T54" s="2"/>
      <c r="U54" s="2"/>
      <c r="V54" s="2"/>
      <c r="W54" s="2"/>
      <c r="X54" s="2"/>
      <c r="Y54" s="2"/>
    </row>
    <row r="55" spans="1:25" x14ac:dyDescent="0.2">
      <c r="A55" s="79" t="s">
        <v>275</v>
      </c>
      <c r="B55" s="140">
        <v>7101</v>
      </c>
      <c r="C55" s="140">
        <v>3503</v>
      </c>
      <c r="D55" s="140">
        <v>3598</v>
      </c>
      <c r="E55" s="140">
        <v>6890</v>
      </c>
      <c r="F55" s="138">
        <v>211</v>
      </c>
      <c r="G55" s="146">
        <v>2.9714124771158992E-2</v>
      </c>
      <c r="H55" s="147">
        <v>5.263945714000599E-3</v>
      </c>
      <c r="I55" s="138">
        <v>95</v>
      </c>
      <c r="J55" s="146">
        <v>2.7119611761347417E-2</v>
      </c>
      <c r="K55" s="146">
        <v>0.45023696682464454</v>
      </c>
      <c r="L55" s="144">
        <v>116</v>
      </c>
      <c r="M55" s="146">
        <v>3.2240133407448586E-2</v>
      </c>
      <c r="N55" s="146">
        <v>0.54976303317535546</v>
      </c>
      <c r="O55" s="82"/>
      <c r="P55" s="83"/>
      <c r="Q55" s="82"/>
      <c r="R55" s="2"/>
      <c r="S55" s="2"/>
      <c r="T55" s="2"/>
      <c r="U55" s="2"/>
      <c r="V55" s="2"/>
      <c r="W55" s="2"/>
      <c r="X55" s="2"/>
      <c r="Y55" s="2"/>
    </row>
    <row r="56" spans="1:25" x14ac:dyDescent="0.2">
      <c r="A56" s="79" t="s">
        <v>276</v>
      </c>
      <c r="B56" s="138">
        <v>598</v>
      </c>
      <c r="C56" s="138">
        <v>354</v>
      </c>
      <c r="D56" s="140">
        <v>244</v>
      </c>
      <c r="E56" s="138">
        <v>594</v>
      </c>
      <c r="F56" s="138">
        <v>4</v>
      </c>
      <c r="G56" s="146">
        <v>6.688963210702341E-3</v>
      </c>
      <c r="H56" s="147">
        <v>9.9790440075840737E-5</v>
      </c>
      <c r="I56" s="138">
        <v>1</v>
      </c>
      <c r="J56" s="146">
        <v>2.8248587570621469E-3</v>
      </c>
      <c r="K56" s="146">
        <v>0.25</v>
      </c>
      <c r="L56" s="144">
        <v>3</v>
      </c>
      <c r="M56" s="146">
        <v>1.2295081967213115E-2</v>
      </c>
      <c r="N56" s="146">
        <v>0.75</v>
      </c>
      <c r="O56" s="82"/>
      <c r="P56" s="83"/>
      <c r="Q56" s="82"/>
      <c r="R56" s="2"/>
      <c r="S56" s="2"/>
      <c r="T56" s="2"/>
      <c r="U56" s="2"/>
      <c r="V56" s="2"/>
      <c r="W56" s="2"/>
      <c r="X56" s="2"/>
      <c r="Y56" s="2"/>
    </row>
    <row r="57" spans="1:25" x14ac:dyDescent="0.2">
      <c r="A57" s="79" t="s">
        <v>277</v>
      </c>
      <c r="B57" s="140">
        <v>8282</v>
      </c>
      <c r="C57" s="140">
        <v>3998</v>
      </c>
      <c r="D57" s="140">
        <v>4284</v>
      </c>
      <c r="E57" s="140">
        <v>7930</v>
      </c>
      <c r="F57" s="138">
        <v>352</v>
      </c>
      <c r="G57" s="146">
        <v>4.2501811156725432E-2</v>
      </c>
      <c r="H57" s="147">
        <v>8.7815587266739849E-3</v>
      </c>
      <c r="I57" s="138">
        <v>187</v>
      </c>
      <c r="J57" s="146">
        <v>4.6773386693346672E-2</v>
      </c>
      <c r="K57" s="146">
        <v>0.53125</v>
      </c>
      <c r="L57" s="144">
        <v>165</v>
      </c>
      <c r="M57" s="146">
        <v>3.8515406162464988E-2</v>
      </c>
      <c r="N57" s="146">
        <v>0.46875</v>
      </c>
      <c r="O57" s="82"/>
      <c r="P57" s="83"/>
      <c r="Q57" s="82"/>
      <c r="R57" s="2"/>
      <c r="S57" s="2"/>
      <c r="T57" s="2"/>
      <c r="U57" s="2"/>
      <c r="V57" s="2"/>
      <c r="W57" s="2"/>
      <c r="X57" s="2"/>
      <c r="Y57" s="2"/>
    </row>
    <row r="58" spans="1:25" x14ac:dyDescent="0.2">
      <c r="A58" s="79" t="s">
        <v>278</v>
      </c>
      <c r="B58" s="138">
        <v>737</v>
      </c>
      <c r="C58" s="138">
        <v>425</v>
      </c>
      <c r="D58" s="140">
        <v>312</v>
      </c>
      <c r="E58" s="138">
        <v>728</v>
      </c>
      <c r="F58" s="138">
        <v>9</v>
      </c>
      <c r="G58" s="146">
        <v>1.2211668928086838E-2</v>
      </c>
      <c r="H58" s="147">
        <v>2.2452849017064164E-4</v>
      </c>
      <c r="I58" s="138">
        <v>5</v>
      </c>
      <c r="J58" s="146">
        <v>1.1764705882352941E-2</v>
      </c>
      <c r="K58" s="146">
        <v>0.55555555555555558</v>
      </c>
      <c r="L58" s="144">
        <v>4</v>
      </c>
      <c r="M58" s="146">
        <v>1.282051282051282E-2</v>
      </c>
      <c r="N58" s="146">
        <v>0.44444444444444442</v>
      </c>
      <c r="O58" s="82"/>
      <c r="P58" s="83"/>
      <c r="Q58" s="82"/>
      <c r="R58" s="2"/>
      <c r="S58" s="2"/>
      <c r="T58" s="2"/>
      <c r="U58" s="2"/>
      <c r="V58" s="2"/>
      <c r="W58" s="2"/>
      <c r="X58" s="2"/>
      <c r="Y58" s="2"/>
    </row>
    <row r="59" spans="1:25" x14ac:dyDescent="0.2">
      <c r="A59" s="79" t="s">
        <v>279</v>
      </c>
      <c r="B59" s="140">
        <v>1194</v>
      </c>
      <c r="C59" s="138">
        <v>691</v>
      </c>
      <c r="D59" s="140">
        <v>503</v>
      </c>
      <c r="E59" s="138">
        <v>1174</v>
      </c>
      <c r="F59" s="138">
        <v>20</v>
      </c>
      <c r="G59" s="146">
        <v>1.675041876046901E-2</v>
      </c>
      <c r="H59" s="147">
        <v>4.9895220037920367E-4</v>
      </c>
      <c r="I59" s="138">
        <v>10</v>
      </c>
      <c r="J59" s="146">
        <v>1.4471780028943559E-2</v>
      </c>
      <c r="K59" s="146">
        <v>0.5</v>
      </c>
      <c r="L59" s="144">
        <v>10</v>
      </c>
      <c r="M59" s="146">
        <v>1.9880715705765408E-2</v>
      </c>
      <c r="N59" s="146">
        <v>0.5</v>
      </c>
      <c r="O59" s="82"/>
      <c r="P59" s="83"/>
      <c r="Q59" s="82"/>
      <c r="R59" s="2"/>
      <c r="S59" s="2"/>
      <c r="T59" s="2"/>
      <c r="U59" s="2"/>
      <c r="V59" s="2"/>
      <c r="W59" s="2"/>
      <c r="X59" s="2"/>
      <c r="Y59" s="2"/>
    </row>
    <row r="60" spans="1:25" x14ac:dyDescent="0.2">
      <c r="A60" s="79" t="s">
        <v>280</v>
      </c>
      <c r="B60" s="140">
        <v>1865</v>
      </c>
      <c r="C60" s="138">
        <v>964</v>
      </c>
      <c r="D60" s="140">
        <v>901</v>
      </c>
      <c r="E60" s="138">
        <v>1825</v>
      </c>
      <c r="F60" s="138">
        <v>40</v>
      </c>
      <c r="G60" s="146">
        <v>2.1447721179624665E-2</v>
      </c>
      <c r="H60" s="147">
        <v>9.9790440075840734E-4</v>
      </c>
      <c r="I60" s="138">
        <v>20</v>
      </c>
      <c r="J60" s="146">
        <v>2.0746887966804978E-2</v>
      </c>
      <c r="K60" s="146">
        <v>0.5</v>
      </c>
      <c r="L60" s="144">
        <v>20</v>
      </c>
      <c r="M60" s="146">
        <v>2.2197558268590455E-2</v>
      </c>
      <c r="N60" s="146">
        <v>0.5</v>
      </c>
      <c r="O60" s="82"/>
      <c r="P60" s="83"/>
      <c r="Q60" s="82"/>
      <c r="R60" s="2"/>
      <c r="S60" s="2"/>
      <c r="T60" s="2"/>
      <c r="U60" s="2"/>
      <c r="V60" s="2"/>
      <c r="W60" s="2"/>
      <c r="X60" s="2"/>
      <c r="Y60" s="2"/>
    </row>
    <row r="61" spans="1:25" x14ac:dyDescent="0.2">
      <c r="A61" s="79" t="s">
        <v>281</v>
      </c>
      <c r="B61" s="140">
        <v>1758</v>
      </c>
      <c r="C61" s="138">
        <v>845</v>
      </c>
      <c r="D61" s="140">
        <v>913</v>
      </c>
      <c r="E61" s="138">
        <v>1719</v>
      </c>
      <c r="F61" s="138">
        <v>39</v>
      </c>
      <c r="G61" s="146">
        <v>2.2184300341296929E-2</v>
      </c>
      <c r="H61" s="147">
        <v>9.729567907394472E-4</v>
      </c>
      <c r="I61" s="138">
        <v>13</v>
      </c>
      <c r="J61" s="146">
        <v>1.5384615384615385E-2</v>
      </c>
      <c r="K61" s="146">
        <v>0.33333333333333331</v>
      </c>
      <c r="L61" s="144">
        <v>26</v>
      </c>
      <c r="M61" s="146">
        <v>2.8477546549835708E-2</v>
      </c>
      <c r="N61" s="146">
        <v>0.66666666666666663</v>
      </c>
      <c r="O61" s="82"/>
      <c r="P61" s="83"/>
      <c r="Q61" s="82"/>
      <c r="R61" s="2"/>
      <c r="S61" s="2"/>
      <c r="T61" s="2"/>
      <c r="U61" s="2"/>
      <c r="V61" s="2"/>
      <c r="W61" s="2"/>
      <c r="X61" s="2"/>
      <c r="Y61" s="2"/>
    </row>
    <row r="62" spans="1:25" x14ac:dyDescent="0.2">
      <c r="A62" s="79" t="s">
        <v>282</v>
      </c>
      <c r="B62" s="140">
        <v>5730</v>
      </c>
      <c r="C62" s="138">
        <v>2738</v>
      </c>
      <c r="D62" s="140">
        <v>2992</v>
      </c>
      <c r="E62" s="138">
        <v>5497</v>
      </c>
      <c r="F62" s="138">
        <v>233</v>
      </c>
      <c r="G62" s="146">
        <v>4.0663176265270509E-2</v>
      </c>
      <c r="H62" s="147">
        <v>5.8127931344177227E-3</v>
      </c>
      <c r="I62" s="138">
        <v>95</v>
      </c>
      <c r="J62" s="146">
        <v>3.4696859021183343E-2</v>
      </c>
      <c r="K62" s="146">
        <v>0.40772532188841204</v>
      </c>
      <c r="L62" s="144">
        <v>138</v>
      </c>
      <c r="M62" s="146">
        <v>4.6122994652406414E-2</v>
      </c>
      <c r="N62" s="146">
        <v>0.59227467811158796</v>
      </c>
      <c r="O62" s="82"/>
      <c r="P62" s="83"/>
      <c r="Q62" s="82"/>
      <c r="R62" s="2"/>
      <c r="S62" s="2"/>
      <c r="T62" s="2"/>
      <c r="U62" s="2"/>
      <c r="V62" s="2"/>
      <c r="W62" s="2"/>
      <c r="X62" s="2"/>
      <c r="Y62" s="2"/>
    </row>
    <row r="63" spans="1:25" x14ac:dyDescent="0.2">
      <c r="A63" s="79" t="s">
        <v>283</v>
      </c>
      <c r="B63" s="140">
        <v>1857</v>
      </c>
      <c r="C63" s="138">
        <v>929</v>
      </c>
      <c r="D63" s="140">
        <v>928</v>
      </c>
      <c r="E63" s="138">
        <v>1801</v>
      </c>
      <c r="F63" s="138">
        <v>56</v>
      </c>
      <c r="G63" s="146">
        <v>3.0156165858912225E-2</v>
      </c>
      <c r="H63" s="147">
        <v>1.3970661610617702E-3</v>
      </c>
      <c r="I63" s="138">
        <v>29</v>
      </c>
      <c r="J63" s="146">
        <v>3.1216361679224973E-2</v>
      </c>
      <c r="K63" s="146">
        <v>0.5178571428571429</v>
      </c>
      <c r="L63" s="144">
        <v>27</v>
      </c>
      <c r="M63" s="146">
        <v>2.9094827586206896E-2</v>
      </c>
      <c r="N63" s="146">
        <v>0.48214285714285715</v>
      </c>
      <c r="O63" s="82"/>
      <c r="P63" s="83"/>
      <c r="Q63" s="82"/>
      <c r="R63" s="2"/>
      <c r="S63" s="2"/>
      <c r="T63" s="2"/>
      <c r="U63" s="2"/>
      <c r="V63" s="2"/>
      <c r="W63" s="2"/>
      <c r="X63" s="2"/>
      <c r="Y63" s="2"/>
    </row>
    <row r="64" spans="1:25" x14ac:dyDescent="0.2">
      <c r="A64" s="79" t="s">
        <v>284</v>
      </c>
      <c r="B64" s="140">
        <v>1933</v>
      </c>
      <c r="C64" s="140">
        <v>971</v>
      </c>
      <c r="D64" s="140">
        <v>962</v>
      </c>
      <c r="E64" s="140">
        <v>1888</v>
      </c>
      <c r="F64" s="138">
        <v>45</v>
      </c>
      <c r="G64" s="146">
        <v>2.3279875840662184E-2</v>
      </c>
      <c r="H64" s="147">
        <v>1.1226424508532084E-3</v>
      </c>
      <c r="I64" s="138">
        <v>13</v>
      </c>
      <c r="J64" s="146">
        <v>1.3388259526261586E-2</v>
      </c>
      <c r="K64" s="146">
        <v>0.28888888888888886</v>
      </c>
      <c r="L64" s="144">
        <v>32</v>
      </c>
      <c r="M64" s="146">
        <v>3.3264033264033266E-2</v>
      </c>
      <c r="N64" s="146">
        <v>0.71111111111111114</v>
      </c>
      <c r="O64" s="82"/>
      <c r="P64" s="83"/>
      <c r="Q64" s="82"/>
      <c r="R64" s="2"/>
      <c r="S64" s="2"/>
      <c r="T64" s="2"/>
      <c r="U64" s="2"/>
      <c r="V64" s="2"/>
      <c r="W64" s="2"/>
      <c r="X64" s="2"/>
      <c r="Y64" s="2"/>
    </row>
    <row r="65" spans="1:25" x14ac:dyDescent="0.2">
      <c r="A65" s="79" t="s">
        <v>285</v>
      </c>
      <c r="B65" s="140">
        <v>5084</v>
      </c>
      <c r="C65" s="140">
        <v>2512</v>
      </c>
      <c r="D65" s="140">
        <v>2572</v>
      </c>
      <c r="E65" s="140">
        <v>4957</v>
      </c>
      <c r="F65" s="138">
        <v>127</v>
      </c>
      <c r="G65" s="146">
        <v>2.4980330448465773E-2</v>
      </c>
      <c r="H65" s="147">
        <v>3.1683464724079433E-3</v>
      </c>
      <c r="I65" s="138">
        <v>53</v>
      </c>
      <c r="J65" s="146">
        <v>2.109872611464968E-2</v>
      </c>
      <c r="K65" s="146">
        <v>0.41732283464566927</v>
      </c>
      <c r="L65" s="144">
        <v>74</v>
      </c>
      <c r="M65" s="146">
        <v>2.8771384136858476E-2</v>
      </c>
      <c r="N65" s="146">
        <v>0.58267716535433067</v>
      </c>
      <c r="O65" s="82"/>
      <c r="P65" s="83"/>
      <c r="Q65" s="82"/>
      <c r="R65" s="2"/>
      <c r="S65" s="2"/>
      <c r="T65" s="2"/>
      <c r="U65" s="2"/>
      <c r="V65" s="2"/>
      <c r="W65" s="2"/>
      <c r="X65" s="2"/>
      <c r="Y65" s="2"/>
    </row>
    <row r="66" spans="1:25" x14ac:dyDescent="0.2">
      <c r="A66" s="79" t="s">
        <v>286</v>
      </c>
      <c r="B66" s="138">
        <v>393</v>
      </c>
      <c r="C66" s="138">
        <v>194</v>
      </c>
      <c r="D66" s="140">
        <v>199</v>
      </c>
      <c r="E66" s="138">
        <v>390</v>
      </c>
      <c r="F66" s="138">
        <v>3</v>
      </c>
      <c r="G66" s="146">
        <v>7.6335877862595417E-3</v>
      </c>
      <c r="H66" s="147">
        <v>7.4842830056880556E-5</v>
      </c>
      <c r="I66" s="138">
        <v>1</v>
      </c>
      <c r="J66" s="146">
        <v>5.1546391752577319E-3</v>
      </c>
      <c r="K66" s="146">
        <v>0.33333333333333331</v>
      </c>
      <c r="L66" s="144">
        <v>2</v>
      </c>
      <c r="M66" s="146">
        <v>1.0050251256281407E-2</v>
      </c>
      <c r="N66" s="146">
        <v>0.66666666666666663</v>
      </c>
      <c r="O66" s="82"/>
      <c r="P66" s="83"/>
      <c r="Q66" s="82"/>
      <c r="R66" s="2"/>
      <c r="S66" s="2"/>
      <c r="T66" s="2"/>
      <c r="U66" s="2"/>
      <c r="V66" s="2"/>
      <c r="W66" s="2"/>
      <c r="X66" s="2"/>
      <c r="Y66" s="2"/>
    </row>
    <row r="67" spans="1:25" x14ac:dyDescent="0.2">
      <c r="A67" s="79" t="s">
        <v>287</v>
      </c>
      <c r="B67" s="140">
        <v>16283</v>
      </c>
      <c r="C67" s="140">
        <v>7785</v>
      </c>
      <c r="D67" s="140">
        <v>8498</v>
      </c>
      <c r="E67" s="140">
        <v>15938</v>
      </c>
      <c r="F67" s="138">
        <v>345</v>
      </c>
      <c r="G67" s="146">
        <v>2.118774181661856E-2</v>
      </c>
      <c r="H67" s="147">
        <v>8.6069254565412628E-3</v>
      </c>
      <c r="I67" s="138">
        <v>165</v>
      </c>
      <c r="J67" s="146">
        <v>2.119460500963391E-2</v>
      </c>
      <c r="K67" s="146">
        <v>0.47826086956521741</v>
      </c>
      <c r="L67" s="144">
        <v>180</v>
      </c>
      <c r="M67" s="146">
        <v>2.1181454459872913E-2</v>
      </c>
      <c r="N67" s="146">
        <v>0.52173913043478259</v>
      </c>
      <c r="O67" s="82"/>
      <c r="P67" s="83"/>
      <c r="Q67" s="82"/>
      <c r="R67" s="2"/>
      <c r="S67" s="2"/>
      <c r="T67" s="2"/>
      <c r="U67" s="2"/>
      <c r="V67" s="2"/>
      <c r="W67" s="2"/>
      <c r="X67" s="2"/>
      <c r="Y67" s="2"/>
    </row>
    <row r="68" spans="1:25" x14ac:dyDescent="0.2">
      <c r="A68" s="79" t="s">
        <v>288</v>
      </c>
      <c r="B68" s="138">
        <v>433</v>
      </c>
      <c r="C68" s="138">
        <v>212</v>
      </c>
      <c r="D68" s="140">
        <v>221</v>
      </c>
      <c r="E68" s="138">
        <v>427</v>
      </c>
      <c r="F68" s="138">
        <v>6</v>
      </c>
      <c r="G68" s="146">
        <v>1.3856812933025405E-2</v>
      </c>
      <c r="H68" s="147">
        <v>1.4968566011376111E-4</v>
      </c>
      <c r="I68" s="138">
        <v>2</v>
      </c>
      <c r="J68" s="146">
        <v>9.433962264150943E-3</v>
      </c>
      <c r="K68" s="146">
        <v>0.33333333333333331</v>
      </c>
      <c r="L68" s="144">
        <v>4</v>
      </c>
      <c r="M68" s="146">
        <v>1.8099547511312219E-2</v>
      </c>
      <c r="N68" s="146">
        <v>0.66666666666666663</v>
      </c>
      <c r="O68" s="82"/>
      <c r="P68" s="83"/>
      <c r="Q68" s="82"/>
      <c r="R68" s="2"/>
      <c r="S68" s="2"/>
      <c r="T68" s="2"/>
      <c r="U68" s="2"/>
      <c r="V68" s="2"/>
      <c r="W68" s="2"/>
      <c r="X68" s="2"/>
      <c r="Y68" s="2"/>
    </row>
    <row r="69" spans="1:25" x14ac:dyDescent="0.2">
      <c r="A69" s="79" t="s">
        <v>289</v>
      </c>
      <c r="B69" s="138">
        <v>453</v>
      </c>
      <c r="C69" s="138">
        <v>235</v>
      </c>
      <c r="D69" s="140">
        <v>218</v>
      </c>
      <c r="E69" s="138">
        <v>444</v>
      </c>
      <c r="F69" s="138">
        <v>9</v>
      </c>
      <c r="G69" s="146">
        <v>1.9867549668874173E-2</v>
      </c>
      <c r="H69" s="147">
        <v>2.2452849017064164E-4</v>
      </c>
      <c r="I69" s="138">
        <v>4</v>
      </c>
      <c r="J69" s="146">
        <v>1.7021276595744681E-2</v>
      </c>
      <c r="K69" s="146">
        <v>0.44444444444444442</v>
      </c>
      <c r="L69" s="144">
        <v>5</v>
      </c>
      <c r="M69" s="146">
        <v>2.2935779816513763E-2</v>
      </c>
      <c r="N69" s="146">
        <v>0.55555555555555558</v>
      </c>
      <c r="O69" s="82"/>
      <c r="P69" s="83"/>
      <c r="Q69" s="82"/>
      <c r="R69" s="2"/>
      <c r="S69" s="2"/>
      <c r="T69" s="2"/>
      <c r="U69" s="2"/>
      <c r="V69" s="2"/>
      <c r="W69" s="2"/>
      <c r="X69" s="2"/>
      <c r="Y69" s="2"/>
    </row>
    <row r="70" spans="1:25" x14ac:dyDescent="0.2">
      <c r="A70" s="79" t="s">
        <v>290</v>
      </c>
      <c r="B70" s="138">
        <v>288</v>
      </c>
      <c r="C70" s="138">
        <v>142</v>
      </c>
      <c r="D70" s="140">
        <v>146</v>
      </c>
      <c r="E70" s="138">
        <v>273</v>
      </c>
      <c r="F70" s="138">
        <v>15</v>
      </c>
      <c r="G70" s="146">
        <v>5.2083333333333336E-2</v>
      </c>
      <c r="H70" s="147">
        <v>3.7421415028440275E-4</v>
      </c>
      <c r="I70" s="138">
        <v>5</v>
      </c>
      <c r="J70" s="146">
        <v>3.5211267605633804E-2</v>
      </c>
      <c r="K70" s="146">
        <v>0.33333333333333331</v>
      </c>
      <c r="L70" s="144">
        <v>10</v>
      </c>
      <c r="M70" s="146">
        <v>6.8493150684931503E-2</v>
      </c>
      <c r="N70" s="146">
        <v>0.66666666666666663</v>
      </c>
      <c r="O70" s="82"/>
      <c r="P70" s="83"/>
      <c r="Q70" s="82"/>
      <c r="R70" s="2"/>
      <c r="S70" s="2"/>
      <c r="T70" s="2"/>
      <c r="U70" s="2"/>
      <c r="V70" s="2"/>
      <c r="W70" s="2"/>
      <c r="X70" s="2"/>
      <c r="Y70" s="2"/>
    </row>
    <row r="71" spans="1:25" x14ac:dyDescent="0.2">
      <c r="A71" s="79" t="s">
        <v>291</v>
      </c>
      <c r="B71" s="140">
        <v>1254</v>
      </c>
      <c r="C71" s="138">
        <v>604</v>
      </c>
      <c r="D71" s="140">
        <v>650</v>
      </c>
      <c r="E71" s="138">
        <v>1239</v>
      </c>
      <c r="F71" s="138">
        <v>15</v>
      </c>
      <c r="G71" s="146">
        <v>1.1961722488038277E-2</v>
      </c>
      <c r="H71" s="147">
        <v>3.7421415028440275E-4</v>
      </c>
      <c r="I71" s="138">
        <v>8</v>
      </c>
      <c r="J71" s="146">
        <v>1.3245033112582781E-2</v>
      </c>
      <c r="K71" s="146">
        <v>0.53333333333333333</v>
      </c>
      <c r="L71" s="144">
        <v>7</v>
      </c>
      <c r="M71" s="146">
        <v>1.0769230769230769E-2</v>
      </c>
      <c r="N71" s="146">
        <v>0.46666666666666667</v>
      </c>
      <c r="O71" s="82"/>
      <c r="P71" s="83"/>
      <c r="Q71" s="82"/>
      <c r="R71" s="2"/>
      <c r="S71" s="2"/>
      <c r="T71" s="2"/>
      <c r="U71" s="2"/>
      <c r="V71" s="2"/>
      <c r="W71" s="2"/>
      <c r="X71" s="2"/>
      <c r="Y71" s="2"/>
    </row>
    <row r="72" spans="1:25" x14ac:dyDescent="0.2">
      <c r="A72" s="79" t="s">
        <v>292</v>
      </c>
      <c r="B72" s="140">
        <v>51662</v>
      </c>
      <c r="C72" s="140">
        <v>25234</v>
      </c>
      <c r="D72" s="140">
        <v>26428</v>
      </c>
      <c r="E72" s="140">
        <v>50177</v>
      </c>
      <c r="F72" s="138">
        <v>1485</v>
      </c>
      <c r="G72" s="146">
        <v>2.8744531764159344E-2</v>
      </c>
      <c r="H72" s="147">
        <v>3.704720087815587E-2</v>
      </c>
      <c r="I72" s="138">
        <v>697</v>
      </c>
      <c r="J72" s="146">
        <v>2.7621463105334074E-2</v>
      </c>
      <c r="K72" s="146">
        <v>0.46936026936026937</v>
      </c>
      <c r="L72" s="144">
        <v>788</v>
      </c>
      <c r="M72" s="146">
        <v>2.9816860905100651E-2</v>
      </c>
      <c r="N72" s="146">
        <v>0.53063973063973069</v>
      </c>
      <c r="O72" s="82"/>
      <c r="P72" s="83"/>
      <c r="Q72" s="82"/>
      <c r="R72" s="2"/>
      <c r="S72" s="2"/>
      <c r="T72" s="2"/>
      <c r="U72" s="2"/>
      <c r="V72" s="2"/>
      <c r="W72" s="2"/>
      <c r="X72" s="2"/>
      <c r="Y72" s="2"/>
    </row>
    <row r="73" spans="1:25" x14ac:dyDescent="0.2">
      <c r="A73" s="79" t="s">
        <v>293</v>
      </c>
      <c r="B73" s="138">
        <v>818</v>
      </c>
      <c r="C73" s="138">
        <v>434</v>
      </c>
      <c r="D73" s="140">
        <v>384</v>
      </c>
      <c r="E73" s="138">
        <v>808</v>
      </c>
      <c r="F73" s="138">
        <v>10</v>
      </c>
      <c r="G73" s="146">
        <v>1.2224938875305624E-2</v>
      </c>
      <c r="H73" s="147">
        <v>2.4947610018960184E-4</v>
      </c>
      <c r="I73" s="138">
        <v>4</v>
      </c>
      <c r="J73" s="146">
        <v>9.2165898617511521E-3</v>
      </c>
      <c r="K73" s="146">
        <v>0.4</v>
      </c>
      <c r="L73" s="144">
        <v>6</v>
      </c>
      <c r="M73" s="146">
        <v>1.5625E-2</v>
      </c>
      <c r="N73" s="146">
        <v>0.6</v>
      </c>
      <c r="O73" s="82"/>
      <c r="P73" s="83"/>
      <c r="Q73" s="82"/>
      <c r="R73" s="2"/>
      <c r="S73" s="2"/>
      <c r="T73" s="2"/>
      <c r="U73" s="2"/>
      <c r="V73" s="2"/>
      <c r="W73" s="2"/>
      <c r="X73" s="2"/>
      <c r="Y73" s="2"/>
    </row>
    <row r="74" spans="1:25" x14ac:dyDescent="0.2">
      <c r="A74" s="79" t="s">
        <v>294</v>
      </c>
      <c r="B74" s="140">
        <v>1125</v>
      </c>
      <c r="C74" s="138">
        <v>650</v>
      </c>
      <c r="D74" s="140">
        <v>475</v>
      </c>
      <c r="E74" s="138">
        <v>1094</v>
      </c>
      <c r="F74" s="138">
        <v>31</v>
      </c>
      <c r="G74" s="146">
        <v>2.7555555555555555E-2</v>
      </c>
      <c r="H74" s="147">
        <v>7.7337591058776565E-4</v>
      </c>
      <c r="I74" s="138">
        <v>19</v>
      </c>
      <c r="J74" s="146">
        <v>2.923076923076923E-2</v>
      </c>
      <c r="K74" s="146">
        <v>0.61290322580645162</v>
      </c>
      <c r="L74" s="144">
        <v>12</v>
      </c>
      <c r="M74" s="146">
        <v>2.5263157894736842E-2</v>
      </c>
      <c r="N74" s="146">
        <v>0.38709677419354838</v>
      </c>
      <c r="O74" s="82"/>
      <c r="P74" s="83"/>
      <c r="Q74" s="82"/>
      <c r="R74" s="2"/>
      <c r="S74" s="2"/>
      <c r="T74" s="2"/>
      <c r="U74" s="2"/>
      <c r="V74" s="2"/>
      <c r="W74" s="2"/>
      <c r="X74" s="2"/>
      <c r="Y74" s="2"/>
    </row>
    <row r="75" spans="1:25" x14ac:dyDescent="0.2">
      <c r="A75" s="79" t="s">
        <v>295</v>
      </c>
      <c r="B75" s="140">
        <v>3887</v>
      </c>
      <c r="C75" s="140">
        <v>1919</v>
      </c>
      <c r="D75" s="140">
        <v>1968</v>
      </c>
      <c r="E75" s="140">
        <v>3815</v>
      </c>
      <c r="F75" s="138">
        <v>72</v>
      </c>
      <c r="G75" s="146">
        <v>1.8523282737329561E-2</v>
      </c>
      <c r="H75" s="147">
        <v>1.7962279213651331E-3</v>
      </c>
      <c r="I75" s="138">
        <v>33</v>
      </c>
      <c r="J75" s="146">
        <v>1.7196456487754037E-2</v>
      </c>
      <c r="K75" s="146">
        <v>0.45833333333333331</v>
      </c>
      <c r="L75" s="144">
        <v>39</v>
      </c>
      <c r="M75" s="146">
        <v>1.9817073170731708E-2</v>
      </c>
      <c r="N75" s="146">
        <v>0.54166666666666663</v>
      </c>
      <c r="O75" s="82"/>
      <c r="P75" s="83"/>
      <c r="Q75" s="82"/>
      <c r="R75" s="2"/>
      <c r="S75" s="2"/>
      <c r="T75" s="2"/>
      <c r="U75" s="2"/>
      <c r="V75" s="2"/>
      <c r="W75" s="2"/>
      <c r="X75" s="2"/>
      <c r="Y75" s="2"/>
    </row>
    <row r="76" spans="1:25" x14ac:dyDescent="0.2">
      <c r="A76" s="79" t="s">
        <v>296</v>
      </c>
      <c r="B76" s="140">
        <v>3795</v>
      </c>
      <c r="C76" s="140">
        <v>1846</v>
      </c>
      <c r="D76" s="140">
        <v>1949</v>
      </c>
      <c r="E76" s="140">
        <v>3737</v>
      </c>
      <c r="F76" s="138">
        <v>58</v>
      </c>
      <c r="G76" s="146">
        <v>1.5283267457180501E-2</v>
      </c>
      <c r="H76" s="147">
        <v>1.4469613810996907E-3</v>
      </c>
      <c r="I76" s="138">
        <v>20</v>
      </c>
      <c r="J76" s="146">
        <v>1.0834236186348862E-2</v>
      </c>
      <c r="K76" s="146">
        <v>0.34482758620689657</v>
      </c>
      <c r="L76" s="144">
        <v>38</v>
      </c>
      <c r="M76" s="146">
        <v>1.9497178040020522E-2</v>
      </c>
      <c r="N76" s="146">
        <v>0.65517241379310343</v>
      </c>
      <c r="O76" s="82"/>
      <c r="P76" s="83"/>
      <c r="Q76" s="82"/>
      <c r="R76" s="2"/>
      <c r="S76" s="2"/>
      <c r="T76" s="2"/>
      <c r="U76" s="2"/>
      <c r="V76" s="2"/>
      <c r="W76" s="2"/>
      <c r="X76" s="2"/>
      <c r="Y76" s="2"/>
    </row>
    <row r="77" spans="1:25" x14ac:dyDescent="0.2">
      <c r="A77" s="79" t="s">
        <v>297</v>
      </c>
      <c r="B77" s="138">
        <v>646</v>
      </c>
      <c r="C77" s="138">
        <v>308</v>
      </c>
      <c r="D77" s="140">
        <v>338</v>
      </c>
      <c r="E77" s="138">
        <v>635</v>
      </c>
      <c r="F77" s="138">
        <v>11</v>
      </c>
      <c r="G77" s="146">
        <v>1.7027863777089782E-2</v>
      </c>
      <c r="H77" s="147">
        <v>2.7442371020856203E-4</v>
      </c>
      <c r="I77" s="138">
        <v>4</v>
      </c>
      <c r="J77" s="146">
        <v>1.2987012987012988E-2</v>
      </c>
      <c r="K77" s="146">
        <v>0.36363636363636365</v>
      </c>
      <c r="L77" s="144">
        <v>7</v>
      </c>
      <c r="M77" s="146">
        <v>2.0710059171597635E-2</v>
      </c>
      <c r="N77" s="146">
        <v>0.63636363636363635</v>
      </c>
      <c r="O77" s="82"/>
      <c r="P77" s="83"/>
      <c r="Q77" s="82"/>
      <c r="R77" s="2"/>
      <c r="S77" s="2"/>
      <c r="T77" s="2"/>
      <c r="U77" s="2"/>
      <c r="V77" s="2"/>
      <c r="W77" s="2"/>
      <c r="X77" s="2"/>
      <c r="Y77" s="2"/>
    </row>
    <row r="78" spans="1:25" x14ac:dyDescent="0.2">
      <c r="A78" s="79" t="s">
        <v>298</v>
      </c>
      <c r="B78" s="140">
        <v>1628</v>
      </c>
      <c r="C78" s="138">
        <v>871</v>
      </c>
      <c r="D78" s="140">
        <v>757</v>
      </c>
      <c r="E78" s="138">
        <v>1569</v>
      </c>
      <c r="F78" s="138">
        <v>59</v>
      </c>
      <c r="G78" s="146">
        <v>3.6240786240786242E-2</v>
      </c>
      <c r="H78" s="147">
        <v>1.4719089911186508E-3</v>
      </c>
      <c r="I78" s="138">
        <v>26</v>
      </c>
      <c r="J78" s="146">
        <v>2.9850746268656716E-2</v>
      </c>
      <c r="K78" s="146">
        <v>0.44067796610169491</v>
      </c>
      <c r="L78" s="144">
        <v>33</v>
      </c>
      <c r="M78" s="146">
        <v>4.3593130779392336E-2</v>
      </c>
      <c r="N78" s="146">
        <v>0.55932203389830504</v>
      </c>
      <c r="O78" s="82"/>
      <c r="P78" s="83"/>
      <c r="Q78" s="82"/>
      <c r="R78" s="2"/>
      <c r="S78" s="2"/>
      <c r="T78" s="2"/>
      <c r="U78" s="2"/>
      <c r="V78" s="2"/>
      <c r="W78" s="2"/>
      <c r="X78" s="2"/>
      <c r="Y78" s="2"/>
    </row>
    <row r="79" spans="1:25" x14ac:dyDescent="0.2">
      <c r="A79" s="79" t="s">
        <v>299</v>
      </c>
      <c r="B79" s="140">
        <v>9543</v>
      </c>
      <c r="C79" s="140">
        <v>4815</v>
      </c>
      <c r="D79" s="140">
        <v>4728</v>
      </c>
      <c r="E79" s="140">
        <v>9179</v>
      </c>
      <c r="F79" s="138">
        <v>364</v>
      </c>
      <c r="G79" s="146">
        <v>3.8143141569736978E-2</v>
      </c>
      <c r="H79" s="147">
        <v>9.0809300469015062E-3</v>
      </c>
      <c r="I79" s="138">
        <v>159</v>
      </c>
      <c r="J79" s="146">
        <v>3.3021806853582553E-2</v>
      </c>
      <c r="K79" s="146">
        <v>0.43681318681318682</v>
      </c>
      <c r="L79" s="144">
        <v>205</v>
      </c>
      <c r="M79" s="146">
        <v>4.3358714043993232E-2</v>
      </c>
      <c r="N79" s="146">
        <v>0.56318681318681318</v>
      </c>
      <c r="O79" s="82"/>
      <c r="P79" s="83"/>
      <c r="Q79" s="82"/>
      <c r="R79" s="2"/>
      <c r="S79" s="2"/>
      <c r="T79" s="2"/>
      <c r="U79" s="2"/>
      <c r="V79" s="2"/>
      <c r="W79" s="2"/>
      <c r="X79" s="2"/>
      <c r="Y79" s="2"/>
    </row>
    <row r="80" spans="1:25" x14ac:dyDescent="0.2">
      <c r="A80" s="79" t="s">
        <v>300</v>
      </c>
      <c r="B80" s="140">
        <v>11734</v>
      </c>
      <c r="C80" s="140">
        <v>5730</v>
      </c>
      <c r="D80" s="140">
        <v>6004</v>
      </c>
      <c r="E80" s="140">
        <v>11465</v>
      </c>
      <c r="F80" s="138">
        <v>269</v>
      </c>
      <c r="G80" s="146">
        <v>2.292483381626044E-2</v>
      </c>
      <c r="H80" s="147">
        <v>6.7109070951002891E-3</v>
      </c>
      <c r="I80" s="138">
        <v>133</v>
      </c>
      <c r="J80" s="146">
        <v>2.3211169284467714E-2</v>
      </c>
      <c r="K80" s="146">
        <v>0.49442379182156132</v>
      </c>
      <c r="L80" s="144">
        <v>136</v>
      </c>
      <c r="M80" s="146">
        <v>2.2651565622918056E-2</v>
      </c>
      <c r="N80" s="146">
        <v>0.50557620817843862</v>
      </c>
      <c r="O80" s="82"/>
      <c r="P80" s="83"/>
      <c r="Q80" s="82"/>
      <c r="R80" s="2"/>
      <c r="S80" s="2"/>
      <c r="T80" s="2"/>
      <c r="U80" s="2"/>
      <c r="V80" s="2"/>
      <c r="W80" s="2"/>
      <c r="X80" s="2"/>
      <c r="Y80" s="2"/>
    </row>
    <row r="81" spans="1:25" x14ac:dyDescent="0.2">
      <c r="A81" s="79" t="s">
        <v>301</v>
      </c>
      <c r="B81" s="140">
        <v>3866</v>
      </c>
      <c r="C81" s="140">
        <v>1862</v>
      </c>
      <c r="D81" s="140">
        <v>2004</v>
      </c>
      <c r="E81" s="140">
        <v>3722</v>
      </c>
      <c r="F81" s="138">
        <v>144</v>
      </c>
      <c r="G81" s="146">
        <v>3.7247801345059492E-2</v>
      </c>
      <c r="H81" s="147">
        <v>3.5924558427302663E-3</v>
      </c>
      <c r="I81" s="138">
        <v>56</v>
      </c>
      <c r="J81" s="146">
        <v>3.007518796992481E-2</v>
      </c>
      <c r="K81" s="146">
        <v>0.3888888888888889</v>
      </c>
      <c r="L81" s="144">
        <v>88</v>
      </c>
      <c r="M81" s="146">
        <v>4.3912175648702596E-2</v>
      </c>
      <c r="N81" s="146">
        <v>0.61111111111111116</v>
      </c>
      <c r="O81" s="82"/>
      <c r="P81" s="83"/>
      <c r="Q81" s="82"/>
      <c r="R81" s="2"/>
      <c r="S81" s="2"/>
      <c r="T81" s="2"/>
      <c r="U81" s="2"/>
      <c r="V81" s="2"/>
      <c r="W81" s="2"/>
      <c r="X81" s="2"/>
      <c r="Y81" s="2"/>
    </row>
    <row r="82" spans="1:25" x14ac:dyDescent="0.2">
      <c r="A82" s="79" t="s">
        <v>302</v>
      </c>
      <c r="B82" s="138">
        <v>298</v>
      </c>
      <c r="C82" s="138">
        <v>150</v>
      </c>
      <c r="D82" s="140">
        <v>148</v>
      </c>
      <c r="E82" s="138">
        <v>293</v>
      </c>
      <c r="F82" s="138">
        <v>5</v>
      </c>
      <c r="G82" s="146">
        <v>1.6778523489932886E-2</v>
      </c>
      <c r="H82" s="147">
        <v>1.2473805009480092E-4</v>
      </c>
      <c r="I82" s="138">
        <v>5</v>
      </c>
      <c r="J82" s="146">
        <v>3.3333333333333333E-2</v>
      </c>
      <c r="K82" s="146">
        <v>1</v>
      </c>
      <c r="L82" s="144">
        <v>0</v>
      </c>
      <c r="M82" s="146">
        <v>0</v>
      </c>
      <c r="N82" s="146">
        <v>0</v>
      </c>
      <c r="O82" s="82"/>
      <c r="P82" s="83"/>
      <c r="Q82" s="82"/>
      <c r="R82" s="2"/>
      <c r="S82" s="2"/>
      <c r="T82" s="2"/>
      <c r="U82" s="2"/>
      <c r="V82" s="2"/>
      <c r="W82" s="2"/>
      <c r="X82" s="2"/>
      <c r="Y82" s="2"/>
    </row>
    <row r="83" spans="1:25" x14ac:dyDescent="0.2">
      <c r="A83" s="79" t="s">
        <v>303</v>
      </c>
      <c r="B83" s="140">
        <v>14430</v>
      </c>
      <c r="C83" s="140">
        <v>7120</v>
      </c>
      <c r="D83" s="140">
        <v>7310</v>
      </c>
      <c r="E83" s="140">
        <v>13889</v>
      </c>
      <c r="F83" s="138">
        <v>541</v>
      </c>
      <c r="G83" s="146">
        <v>3.7491337491337491E-2</v>
      </c>
      <c r="H83" s="147">
        <v>1.3496657020257459E-2</v>
      </c>
      <c r="I83" s="138">
        <v>224</v>
      </c>
      <c r="J83" s="146">
        <v>3.1460674157303373E-2</v>
      </c>
      <c r="K83" s="146">
        <v>0.41404805914972276</v>
      </c>
      <c r="L83" s="144">
        <v>317</v>
      </c>
      <c r="M83" s="146">
        <v>4.3365253077975376E-2</v>
      </c>
      <c r="N83" s="146">
        <v>0.58595194085027724</v>
      </c>
      <c r="O83" s="82"/>
      <c r="P83" s="83"/>
      <c r="Q83" s="82"/>
      <c r="R83" s="2"/>
      <c r="S83" s="2"/>
      <c r="T83" s="2"/>
      <c r="U83" s="2"/>
      <c r="V83" s="2"/>
      <c r="W83" s="2"/>
      <c r="X83" s="2"/>
      <c r="Y83" s="2"/>
    </row>
    <row r="84" spans="1:25" x14ac:dyDescent="0.2">
      <c r="A84" s="79" t="s">
        <v>304</v>
      </c>
      <c r="B84" s="138">
        <v>1248</v>
      </c>
      <c r="C84" s="138">
        <v>649</v>
      </c>
      <c r="D84" s="140">
        <v>599</v>
      </c>
      <c r="E84" s="138">
        <v>1239</v>
      </c>
      <c r="F84" s="138">
        <v>9</v>
      </c>
      <c r="G84" s="146">
        <v>7.2115384615384619E-3</v>
      </c>
      <c r="H84" s="147">
        <v>2.2452849017064164E-4</v>
      </c>
      <c r="I84" s="138">
        <v>3</v>
      </c>
      <c r="J84" s="146">
        <v>4.6224961479198771E-3</v>
      </c>
      <c r="K84" s="146">
        <v>0.33333333333333331</v>
      </c>
      <c r="L84" s="144">
        <v>6</v>
      </c>
      <c r="M84" s="146">
        <v>1.001669449081803E-2</v>
      </c>
      <c r="N84" s="146">
        <v>0.66666666666666663</v>
      </c>
      <c r="O84" s="82"/>
      <c r="P84" s="83"/>
      <c r="Q84" s="82"/>
      <c r="R84" s="2"/>
      <c r="S84" s="2"/>
      <c r="T84" s="2"/>
      <c r="U84" s="2"/>
      <c r="V84" s="2"/>
      <c r="W84" s="2"/>
      <c r="X84" s="2"/>
      <c r="Y84" s="2"/>
    </row>
    <row r="85" spans="1:25" x14ac:dyDescent="0.2">
      <c r="A85" s="79" t="s">
        <v>305</v>
      </c>
      <c r="B85" s="138">
        <v>140</v>
      </c>
      <c r="C85" s="138">
        <v>78</v>
      </c>
      <c r="D85" s="140">
        <v>62</v>
      </c>
      <c r="E85" s="138">
        <v>140</v>
      </c>
      <c r="F85" s="138">
        <v>0</v>
      </c>
      <c r="G85" s="146">
        <v>0</v>
      </c>
      <c r="H85" s="147">
        <v>0</v>
      </c>
      <c r="I85" s="138">
        <v>0</v>
      </c>
      <c r="J85" s="146">
        <v>0</v>
      </c>
      <c r="K85" s="146">
        <v>0</v>
      </c>
      <c r="L85" s="144">
        <v>0</v>
      </c>
      <c r="M85" s="146">
        <v>0</v>
      </c>
      <c r="N85" s="146">
        <v>0</v>
      </c>
      <c r="O85" s="82"/>
      <c r="P85" s="83"/>
      <c r="Q85" s="82"/>
      <c r="R85" s="2"/>
      <c r="S85" s="2"/>
      <c r="T85" s="2"/>
      <c r="U85" s="2"/>
      <c r="V85" s="2"/>
      <c r="W85" s="2"/>
      <c r="X85" s="2"/>
      <c r="Y85" s="2"/>
    </row>
    <row r="86" spans="1:25" x14ac:dyDescent="0.2">
      <c r="A86" s="6"/>
    </row>
    <row r="87" spans="1:25" x14ac:dyDescent="0.2">
      <c r="A87" s="39" t="s">
        <v>188</v>
      </c>
      <c r="B87" s="6"/>
      <c r="C87" s="6"/>
      <c r="D87" s="6"/>
      <c r="E87" s="6"/>
      <c r="F87" s="6"/>
      <c r="G87" s="6"/>
      <c r="H87" s="6"/>
    </row>
    <row r="88" spans="1:25" x14ac:dyDescent="0.2">
      <c r="A88" s="110" t="s">
        <v>22</v>
      </c>
      <c r="B88" s="110"/>
      <c r="C88" s="110"/>
      <c r="D88" s="110"/>
      <c r="E88" s="110"/>
      <c r="F88" s="110"/>
      <c r="G88" s="110"/>
      <c r="H88" s="110"/>
    </row>
    <row r="89" spans="1:25" x14ac:dyDescent="0.2">
      <c r="A89" s="33"/>
    </row>
    <row r="90" spans="1:25" x14ac:dyDescent="0.2">
      <c r="A90" s="82"/>
    </row>
    <row r="91" spans="1:25" x14ac:dyDescent="0.2">
      <c r="A91" s="82"/>
    </row>
    <row r="92" spans="1:25" x14ac:dyDescent="0.2">
      <c r="A92" s="82"/>
    </row>
    <row r="93" spans="1:25" x14ac:dyDescent="0.2">
      <c r="A93" s="82"/>
    </row>
    <row r="94" spans="1:25" x14ac:dyDescent="0.2">
      <c r="A94" s="82"/>
    </row>
    <row r="95" spans="1:25" x14ac:dyDescent="0.2">
      <c r="A95" s="82"/>
    </row>
    <row r="96" spans="1:25" x14ac:dyDescent="0.2">
      <c r="A96" s="82"/>
    </row>
    <row r="97" spans="1:1" x14ac:dyDescent="0.2">
      <c r="A97" s="82"/>
    </row>
    <row r="98" spans="1:1" x14ac:dyDescent="0.2">
      <c r="A98" s="82"/>
    </row>
    <row r="99" spans="1:1" x14ac:dyDescent="0.2">
      <c r="A99" s="82"/>
    </row>
    <row r="100" spans="1:1" x14ac:dyDescent="0.2">
      <c r="A100" s="82"/>
    </row>
    <row r="101" spans="1:1" x14ac:dyDescent="0.2">
      <c r="A101" s="82"/>
    </row>
    <row r="102" spans="1:1" x14ac:dyDescent="0.2">
      <c r="A102" s="82"/>
    </row>
    <row r="103" spans="1:1" x14ac:dyDescent="0.2">
      <c r="A103" s="82"/>
    </row>
    <row r="104" spans="1:1" x14ac:dyDescent="0.2">
      <c r="A104" s="82"/>
    </row>
    <row r="105" spans="1:1" x14ac:dyDescent="0.2">
      <c r="A105" s="82"/>
    </row>
    <row r="106" spans="1:1" x14ac:dyDescent="0.2">
      <c r="A106" s="82"/>
    </row>
    <row r="107" spans="1:1" x14ac:dyDescent="0.2">
      <c r="A107" s="82"/>
    </row>
    <row r="108" spans="1:1" x14ac:dyDescent="0.2">
      <c r="A108" s="82"/>
    </row>
    <row r="109" spans="1:1" x14ac:dyDescent="0.2">
      <c r="A109" s="82"/>
    </row>
    <row r="110" spans="1:1" x14ac:dyDescent="0.2">
      <c r="A110" s="82"/>
    </row>
    <row r="111" spans="1:1" x14ac:dyDescent="0.2">
      <c r="A111" s="82"/>
    </row>
    <row r="112" spans="1:1" x14ac:dyDescent="0.2">
      <c r="A112" s="82"/>
    </row>
    <row r="113" spans="1:1" x14ac:dyDescent="0.2">
      <c r="A113" s="82"/>
    </row>
    <row r="114" spans="1:1" x14ac:dyDescent="0.2">
      <c r="A114" s="82"/>
    </row>
    <row r="115" spans="1:1" x14ac:dyDescent="0.2">
      <c r="A115" s="82"/>
    </row>
    <row r="116" spans="1:1" x14ac:dyDescent="0.2">
      <c r="A116" s="82"/>
    </row>
    <row r="117" spans="1:1" x14ac:dyDescent="0.2">
      <c r="A117" s="82"/>
    </row>
    <row r="118" spans="1:1" x14ac:dyDescent="0.2">
      <c r="A118" s="82"/>
    </row>
    <row r="119" spans="1:1" x14ac:dyDescent="0.2">
      <c r="A119" s="82"/>
    </row>
    <row r="120" spans="1:1" x14ac:dyDescent="0.2">
      <c r="A120" s="82"/>
    </row>
    <row r="121" spans="1:1" x14ac:dyDescent="0.2">
      <c r="A121" s="82"/>
    </row>
    <row r="122" spans="1:1" x14ac:dyDescent="0.2">
      <c r="A122" s="82"/>
    </row>
    <row r="123" spans="1:1" x14ac:dyDescent="0.2">
      <c r="A123" s="82"/>
    </row>
    <row r="124" spans="1:1" x14ac:dyDescent="0.2">
      <c r="A124" s="82"/>
    </row>
    <row r="125" spans="1:1" x14ac:dyDescent="0.2">
      <c r="A125" s="82"/>
    </row>
    <row r="126" spans="1:1" x14ac:dyDescent="0.2">
      <c r="A126" s="82"/>
    </row>
    <row r="127" spans="1:1" x14ac:dyDescent="0.2">
      <c r="A127" s="82"/>
    </row>
    <row r="128" spans="1:1" x14ac:dyDescent="0.2">
      <c r="A128" s="82"/>
    </row>
    <row r="129" spans="1:1" x14ac:dyDescent="0.2">
      <c r="A129" s="82"/>
    </row>
    <row r="130" spans="1:1" x14ac:dyDescent="0.2">
      <c r="A130" s="82"/>
    </row>
    <row r="131" spans="1:1" x14ac:dyDescent="0.2">
      <c r="A131" s="82"/>
    </row>
    <row r="132" spans="1:1" x14ac:dyDescent="0.2">
      <c r="A132" s="82"/>
    </row>
    <row r="133" spans="1:1" x14ac:dyDescent="0.2">
      <c r="A133" s="82"/>
    </row>
    <row r="134" spans="1:1" x14ac:dyDescent="0.2">
      <c r="A134" s="82"/>
    </row>
    <row r="135" spans="1:1" x14ac:dyDescent="0.2">
      <c r="A135" s="82"/>
    </row>
    <row r="136" spans="1:1" x14ac:dyDescent="0.2">
      <c r="A136" s="82"/>
    </row>
    <row r="137" spans="1:1" x14ac:dyDescent="0.2">
      <c r="A137" s="82"/>
    </row>
    <row r="138" spans="1:1" x14ac:dyDescent="0.2">
      <c r="A138" s="82"/>
    </row>
    <row r="139" spans="1:1" x14ac:dyDescent="0.2">
      <c r="A139" s="82"/>
    </row>
    <row r="140" spans="1:1" x14ac:dyDescent="0.2">
      <c r="A140" s="82"/>
    </row>
    <row r="141" spans="1:1" x14ac:dyDescent="0.2">
      <c r="A141" s="82"/>
    </row>
    <row r="142" spans="1:1" x14ac:dyDescent="0.2">
      <c r="A142" s="82"/>
    </row>
    <row r="143" spans="1:1" x14ac:dyDescent="0.2">
      <c r="A143" s="82"/>
    </row>
    <row r="144" spans="1:1" x14ac:dyDescent="0.2">
      <c r="A144" s="82"/>
    </row>
    <row r="145" spans="1:1" x14ac:dyDescent="0.2">
      <c r="A145" s="82"/>
    </row>
    <row r="146" spans="1:1" x14ac:dyDescent="0.2">
      <c r="A146" s="82"/>
    </row>
    <row r="147" spans="1:1" x14ac:dyDescent="0.2">
      <c r="A147" s="82"/>
    </row>
    <row r="148" spans="1:1" x14ac:dyDescent="0.2">
      <c r="A148" s="82"/>
    </row>
    <row r="149" spans="1:1" x14ac:dyDescent="0.2">
      <c r="A149" s="82"/>
    </row>
    <row r="150" spans="1:1" x14ac:dyDescent="0.2">
      <c r="A150" s="82"/>
    </row>
    <row r="151" spans="1:1" x14ac:dyDescent="0.2">
      <c r="A151" s="82"/>
    </row>
    <row r="152" spans="1:1" x14ac:dyDescent="0.2">
      <c r="A152" s="82"/>
    </row>
    <row r="153" spans="1:1" x14ac:dyDescent="0.2">
      <c r="A153" s="82"/>
    </row>
    <row r="154" spans="1:1" x14ac:dyDescent="0.2">
      <c r="A154" s="82"/>
    </row>
    <row r="155" spans="1:1" x14ac:dyDescent="0.2">
      <c r="A155" s="82"/>
    </row>
    <row r="156" spans="1:1" x14ac:dyDescent="0.2">
      <c r="A156" s="82"/>
    </row>
    <row r="157" spans="1:1" x14ac:dyDescent="0.2">
      <c r="A157" s="82"/>
    </row>
    <row r="158" spans="1:1" x14ac:dyDescent="0.2">
      <c r="A158" s="82"/>
    </row>
    <row r="159" spans="1:1" x14ac:dyDescent="0.2">
      <c r="A159" s="82"/>
    </row>
    <row r="160" spans="1:1" x14ac:dyDescent="0.2">
      <c r="A160" s="2"/>
    </row>
    <row r="161" spans="1:1" x14ac:dyDescent="0.2">
      <c r="A161" s="82"/>
    </row>
    <row r="162" spans="1:1" x14ac:dyDescent="0.2">
      <c r="A162" s="82"/>
    </row>
    <row r="163" spans="1:1" x14ac:dyDescent="0.2">
      <c r="A163" s="82"/>
    </row>
    <row r="164" spans="1:1" x14ac:dyDescent="0.2">
      <c r="A164" s="82"/>
    </row>
    <row r="165" spans="1:1" x14ac:dyDescent="0.2">
      <c r="A165" s="82"/>
    </row>
    <row r="166" spans="1:1" x14ac:dyDescent="0.2">
      <c r="A166" s="82"/>
    </row>
    <row r="167" spans="1:1" x14ac:dyDescent="0.2">
      <c r="A167" s="82"/>
    </row>
    <row r="168" spans="1:1" x14ac:dyDescent="0.2">
      <c r="A168" s="82"/>
    </row>
  </sheetData>
  <mergeCells count="2">
    <mergeCell ref="B4:Q4"/>
    <mergeCell ref="A88:H88"/>
  </mergeCells>
  <hyperlinks>
    <hyperlink ref="A1" location="ÍNDICE!A1" display="Regresar al Índice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9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/>
    </sheetView>
  </sheetViews>
  <sheetFormatPr baseColWidth="10" defaultColWidth="11.5703125" defaultRowHeight="12.75" x14ac:dyDescent="0.2"/>
  <cols>
    <col min="1" max="1" width="49" customWidth="1"/>
    <col min="4" max="4" width="13" customWidth="1"/>
    <col min="6" max="6" width="14.7109375" customWidth="1"/>
  </cols>
  <sheetData>
    <row r="1" spans="1:39" x14ac:dyDescent="0.2">
      <c r="A1" s="10" t="s">
        <v>170</v>
      </c>
    </row>
    <row r="2" spans="1:39" x14ac:dyDescent="0.2">
      <c r="A2" s="42"/>
      <c r="B2" s="112" t="s">
        <v>322</v>
      </c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</row>
    <row r="3" spans="1:39" x14ac:dyDescent="0.2">
      <c r="A3" s="84"/>
      <c r="G3" s="71"/>
    </row>
    <row r="4" spans="1:39" ht="12.75" customHeight="1" x14ac:dyDescent="0.2">
      <c r="A4" s="85"/>
      <c r="B4" s="113" t="s">
        <v>306</v>
      </c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</row>
    <row r="6" spans="1:39" ht="42.95" customHeight="1" x14ac:dyDescent="0.2">
      <c r="A6" s="10"/>
      <c r="B6" s="86" t="s">
        <v>215</v>
      </c>
      <c r="C6" s="86" t="s">
        <v>159</v>
      </c>
      <c r="D6" s="86" t="s">
        <v>219</v>
      </c>
      <c r="E6" s="86" t="s">
        <v>307</v>
      </c>
      <c r="F6" s="86" t="s">
        <v>308</v>
      </c>
      <c r="G6" s="86" t="s">
        <v>29</v>
      </c>
      <c r="H6" s="86" t="s">
        <v>32</v>
      </c>
      <c r="I6" s="86" t="s">
        <v>38</v>
      </c>
      <c r="J6" s="86" t="s">
        <v>42</v>
      </c>
      <c r="K6" s="86" t="s">
        <v>48</v>
      </c>
      <c r="L6" s="86" t="s">
        <v>49</v>
      </c>
      <c r="M6" s="86" t="s">
        <v>50</v>
      </c>
      <c r="N6" s="86" t="s">
        <v>160</v>
      </c>
      <c r="O6" s="86" t="s">
        <v>309</v>
      </c>
      <c r="P6" s="86" t="s">
        <v>65</v>
      </c>
      <c r="Q6" s="86" t="s">
        <v>69</v>
      </c>
      <c r="R6" s="86" t="s">
        <v>310</v>
      </c>
      <c r="S6" s="86" t="s">
        <v>72</v>
      </c>
      <c r="T6" s="86" t="s">
        <v>88</v>
      </c>
      <c r="U6" s="86" t="s">
        <v>90</v>
      </c>
      <c r="V6" s="86" t="s">
        <v>91</v>
      </c>
      <c r="W6" s="86" t="s">
        <v>311</v>
      </c>
      <c r="X6" s="86" t="s">
        <v>110</v>
      </c>
      <c r="Y6" s="86" t="s">
        <v>111</v>
      </c>
      <c r="Z6" s="86" t="s">
        <v>112</v>
      </c>
      <c r="AA6" s="86" t="s">
        <v>114</v>
      </c>
      <c r="AB6" s="86" t="s">
        <v>98</v>
      </c>
      <c r="AC6" s="86" t="s">
        <v>113</v>
      </c>
      <c r="AD6" s="86" t="s">
        <v>115</v>
      </c>
      <c r="AE6" s="86" t="s">
        <v>116</v>
      </c>
      <c r="AF6" s="86" t="s">
        <v>117</v>
      </c>
      <c r="AG6" s="86" t="s">
        <v>312</v>
      </c>
      <c r="AH6" s="86" t="s">
        <v>118</v>
      </c>
      <c r="AI6" s="86" t="s">
        <v>119</v>
      </c>
      <c r="AJ6" s="86" t="s">
        <v>313</v>
      </c>
      <c r="AK6" s="86" t="s">
        <v>123</v>
      </c>
      <c r="AL6" s="86" t="s">
        <v>135</v>
      </c>
      <c r="AM6" s="86" t="s">
        <v>314</v>
      </c>
    </row>
    <row r="7" spans="1:39" x14ac:dyDescent="0.2">
      <c r="A7" s="76" t="s">
        <v>144</v>
      </c>
      <c r="B7" s="135">
        <v>1028244</v>
      </c>
      <c r="C7" s="135">
        <v>988160</v>
      </c>
      <c r="D7" s="135">
        <v>40084</v>
      </c>
      <c r="E7" s="148">
        <v>17370</v>
      </c>
      <c r="F7" s="148">
        <v>15660</v>
      </c>
      <c r="G7" s="148">
        <v>425</v>
      </c>
      <c r="H7" s="148">
        <v>523</v>
      </c>
      <c r="I7" s="148">
        <v>551</v>
      </c>
      <c r="J7" s="148">
        <v>1097</v>
      </c>
      <c r="K7" s="148">
        <v>921</v>
      </c>
      <c r="L7" s="148">
        <v>1903</v>
      </c>
      <c r="M7" s="148">
        <v>930</v>
      </c>
      <c r="N7" s="148">
        <v>8269</v>
      </c>
      <c r="O7" s="148">
        <v>1710</v>
      </c>
      <c r="P7" s="148">
        <v>359</v>
      </c>
      <c r="Q7" s="148">
        <v>798</v>
      </c>
      <c r="R7" s="148">
        <v>5698</v>
      </c>
      <c r="S7" s="148" t="s">
        <v>338</v>
      </c>
      <c r="T7" s="148">
        <v>2843</v>
      </c>
      <c r="U7" s="148">
        <v>330</v>
      </c>
      <c r="V7" s="148">
        <v>1275</v>
      </c>
      <c r="W7" s="148">
        <v>14372</v>
      </c>
      <c r="X7" s="148">
        <v>648</v>
      </c>
      <c r="Y7" s="148">
        <v>280</v>
      </c>
      <c r="Z7" s="148">
        <v>2216</v>
      </c>
      <c r="AA7" s="148">
        <v>1895</v>
      </c>
      <c r="AB7" s="148">
        <v>1026</v>
      </c>
      <c r="AC7" s="148">
        <v>206</v>
      </c>
      <c r="AD7" s="148">
        <v>966</v>
      </c>
      <c r="AE7" s="148">
        <v>1974</v>
      </c>
      <c r="AF7" s="148">
        <v>484</v>
      </c>
      <c r="AG7" s="148">
        <v>1489</v>
      </c>
      <c r="AH7" s="148">
        <v>224</v>
      </c>
      <c r="AI7" s="148">
        <v>1359</v>
      </c>
      <c r="AJ7" s="148">
        <v>2509</v>
      </c>
      <c r="AK7" s="148">
        <v>1539</v>
      </c>
      <c r="AL7" s="148">
        <v>324</v>
      </c>
      <c r="AM7" s="148">
        <v>135</v>
      </c>
    </row>
    <row r="8" spans="1:39" x14ac:dyDescent="0.2">
      <c r="A8" s="79" t="s">
        <v>228</v>
      </c>
      <c r="B8" s="140">
        <v>1697</v>
      </c>
      <c r="C8" s="138">
        <v>1649</v>
      </c>
      <c r="D8" s="138">
        <v>48</v>
      </c>
      <c r="E8" s="149">
        <v>26</v>
      </c>
      <c r="F8" s="149">
        <v>26</v>
      </c>
      <c r="G8" s="140">
        <v>1</v>
      </c>
      <c r="H8" s="140">
        <v>0</v>
      </c>
      <c r="I8" s="140">
        <v>0</v>
      </c>
      <c r="J8" s="140">
        <v>0</v>
      </c>
      <c r="K8" s="140">
        <v>9</v>
      </c>
      <c r="L8" s="140">
        <v>1</v>
      </c>
      <c r="M8" s="140">
        <v>0</v>
      </c>
      <c r="N8" s="140">
        <v>11</v>
      </c>
      <c r="O8" s="149">
        <v>0</v>
      </c>
      <c r="P8" s="140">
        <v>0</v>
      </c>
      <c r="Q8" s="140">
        <v>0</v>
      </c>
      <c r="R8" s="149">
        <v>16</v>
      </c>
      <c r="S8" s="140">
        <v>0</v>
      </c>
      <c r="T8" s="140">
        <v>16</v>
      </c>
      <c r="U8" s="140">
        <v>0</v>
      </c>
      <c r="V8" s="140">
        <v>0</v>
      </c>
      <c r="W8" s="149">
        <v>6</v>
      </c>
      <c r="X8" s="140">
        <v>0</v>
      </c>
      <c r="Y8" s="140">
        <v>0</v>
      </c>
      <c r="Z8" s="140">
        <v>0</v>
      </c>
      <c r="AA8" s="140">
        <v>2</v>
      </c>
      <c r="AB8" s="140">
        <v>0</v>
      </c>
      <c r="AC8" s="140">
        <v>0</v>
      </c>
      <c r="AD8" s="140">
        <v>0</v>
      </c>
      <c r="AE8" s="140">
        <v>1</v>
      </c>
      <c r="AF8" s="140">
        <v>0</v>
      </c>
      <c r="AG8" s="140">
        <v>1</v>
      </c>
      <c r="AH8" s="140">
        <v>0</v>
      </c>
      <c r="AI8" s="140">
        <v>0</v>
      </c>
      <c r="AJ8" s="149">
        <v>0</v>
      </c>
      <c r="AK8" s="140">
        <v>0</v>
      </c>
      <c r="AL8" s="140">
        <v>0</v>
      </c>
      <c r="AM8" s="149">
        <v>0</v>
      </c>
    </row>
    <row r="9" spans="1:39" x14ac:dyDescent="0.2">
      <c r="A9" s="79" t="s">
        <v>229</v>
      </c>
      <c r="B9" s="140">
        <v>10808</v>
      </c>
      <c r="C9" s="140">
        <v>10583</v>
      </c>
      <c r="D9" s="138">
        <v>225</v>
      </c>
      <c r="E9" s="149">
        <v>137</v>
      </c>
      <c r="F9" s="149">
        <v>130</v>
      </c>
      <c r="G9" s="140">
        <v>3</v>
      </c>
      <c r="H9" s="140">
        <v>9</v>
      </c>
      <c r="I9" s="140">
        <v>5</v>
      </c>
      <c r="J9" s="140">
        <v>6</v>
      </c>
      <c r="K9" s="140">
        <v>9</v>
      </c>
      <c r="L9" s="140">
        <v>31</v>
      </c>
      <c r="M9" s="140">
        <v>2</v>
      </c>
      <c r="N9" s="140">
        <v>60</v>
      </c>
      <c r="O9" s="149">
        <v>7</v>
      </c>
      <c r="P9" s="140">
        <v>1</v>
      </c>
      <c r="Q9" s="140">
        <v>3</v>
      </c>
      <c r="R9" s="149">
        <v>40</v>
      </c>
      <c r="S9" s="140">
        <v>4</v>
      </c>
      <c r="T9" s="140">
        <v>35</v>
      </c>
      <c r="U9" s="140">
        <v>0</v>
      </c>
      <c r="V9" s="140">
        <v>1</v>
      </c>
      <c r="W9" s="149">
        <v>41</v>
      </c>
      <c r="X9" s="140">
        <v>1</v>
      </c>
      <c r="Y9" s="140">
        <v>0</v>
      </c>
      <c r="Z9" s="140">
        <v>13</v>
      </c>
      <c r="AA9" s="140">
        <v>2</v>
      </c>
      <c r="AB9" s="140">
        <v>4</v>
      </c>
      <c r="AC9" s="140">
        <v>3</v>
      </c>
      <c r="AD9" s="140">
        <v>3</v>
      </c>
      <c r="AE9" s="140">
        <v>5</v>
      </c>
      <c r="AF9" s="140">
        <v>1</v>
      </c>
      <c r="AG9" s="140">
        <v>2</v>
      </c>
      <c r="AH9" s="140">
        <v>0</v>
      </c>
      <c r="AI9" s="140">
        <v>3</v>
      </c>
      <c r="AJ9" s="149">
        <v>7</v>
      </c>
      <c r="AK9" s="140">
        <v>6</v>
      </c>
      <c r="AL9" s="140">
        <v>0</v>
      </c>
      <c r="AM9" s="149">
        <v>0</v>
      </c>
    </row>
    <row r="10" spans="1:39" x14ac:dyDescent="0.2">
      <c r="A10" s="79" t="s">
        <v>230</v>
      </c>
      <c r="B10" s="138">
        <v>675</v>
      </c>
      <c r="C10" s="138">
        <v>665</v>
      </c>
      <c r="D10" s="138">
        <v>10</v>
      </c>
      <c r="E10" s="149">
        <v>3</v>
      </c>
      <c r="F10" s="149">
        <v>3</v>
      </c>
      <c r="G10" s="140">
        <v>0</v>
      </c>
      <c r="H10" s="140">
        <v>0</v>
      </c>
      <c r="I10" s="140">
        <v>0</v>
      </c>
      <c r="J10" s="140">
        <v>0</v>
      </c>
      <c r="K10" s="140">
        <v>0</v>
      </c>
      <c r="L10" s="140">
        <v>0</v>
      </c>
      <c r="M10" s="140">
        <v>2</v>
      </c>
      <c r="N10" s="140">
        <v>0</v>
      </c>
      <c r="O10" s="149">
        <v>0</v>
      </c>
      <c r="P10" s="140">
        <v>0</v>
      </c>
      <c r="Q10" s="140">
        <v>0</v>
      </c>
      <c r="R10" s="149">
        <v>0</v>
      </c>
      <c r="S10" s="140">
        <v>0</v>
      </c>
      <c r="T10" s="140">
        <v>0</v>
      </c>
      <c r="U10" s="140">
        <v>0</v>
      </c>
      <c r="V10" s="140">
        <v>0</v>
      </c>
      <c r="W10" s="149">
        <v>7</v>
      </c>
      <c r="X10" s="140">
        <v>0</v>
      </c>
      <c r="Y10" s="140">
        <v>0</v>
      </c>
      <c r="Z10" s="140">
        <v>1</v>
      </c>
      <c r="AA10" s="140">
        <v>0</v>
      </c>
      <c r="AB10" s="140">
        <v>0</v>
      </c>
      <c r="AC10" s="140">
        <v>0</v>
      </c>
      <c r="AD10" s="140">
        <v>0</v>
      </c>
      <c r="AE10" s="140">
        <v>0</v>
      </c>
      <c r="AF10" s="140">
        <v>0</v>
      </c>
      <c r="AG10" s="140">
        <v>0</v>
      </c>
      <c r="AH10" s="140">
        <v>0</v>
      </c>
      <c r="AI10" s="140">
        <v>6</v>
      </c>
      <c r="AJ10" s="149">
        <v>0</v>
      </c>
      <c r="AK10" s="140">
        <v>0</v>
      </c>
      <c r="AL10" s="140">
        <v>0</v>
      </c>
      <c r="AM10" s="149">
        <v>0</v>
      </c>
    </row>
    <row r="11" spans="1:39" x14ac:dyDescent="0.2">
      <c r="A11" s="79" t="s">
        <v>231</v>
      </c>
      <c r="B11" s="140">
        <v>78715</v>
      </c>
      <c r="C11" s="140">
        <v>76020</v>
      </c>
      <c r="D11" s="138">
        <v>2695</v>
      </c>
      <c r="E11" s="149">
        <v>1070</v>
      </c>
      <c r="F11" s="149">
        <v>1015</v>
      </c>
      <c r="G11" s="140">
        <v>17</v>
      </c>
      <c r="H11" s="140">
        <v>24</v>
      </c>
      <c r="I11" s="140">
        <v>35</v>
      </c>
      <c r="J11" s="140">
        <v>48</v>
      </c>
      <c r="K11" s="140">
        <v>27</v>
      </c>
      <c r="L11" s="140">
        <v>178</v>
      </c>
      <c r="M11" s="140">
        <v>38</v>
      </c>
      <c r="N11" s="140">
        <v>549</v>
      </c>
      <c r="O11" s="149">
        <v>55</v>
      </c>
      <c r="P11" s="140">
        <v>11</v>
      </c>
      <c r="Q11" s="140">
        <v>26</v>
      </c>
      <c r="R11" s="149">
        <v>416</v>
      </c>
      <c r="S11" s="140">
        <v>22</v>
      </c>
      <c r="T11" s="140">
        <v>208</v>
      </c>
      <c r="U11" s="140">
        <v>11</v>
      </c>
      <c r="V11" s="140">
        <v>119</v>
      </c>
      <c r="W11" s="149">
        <v>1009</v>
      </c>
      <c r="X11" s="140">
        <v>26</v>
      </c>
      <c r="Y11" s="140">
        <v>7</v>
      </c>
      <c r="Z11" s="140">
        <v>216</v>
      </c>
      <c r="AA11" s="140">
        <v>141</v>
      </c>
      <c r="AB11" s="140">
        <v>88</v>
      </c>
      <c r="AC11" s="140">
        <v>6</v>
      </c>
      <c r="AD11" s="140">
        <v>40</v>
      </c>
      <c r="AE11" s="140">
        <v>81</v>
      </c>
      <c r="AF11" s="140">
        <v>94</v>
      </c>
      <c r="AG11" s="140">
        <v>163</v>
      </c>
      <c r="AH11" s="140">
        <v>29</v>
      </c>
      <c r="AI11" s="140">
        <v>43</v>
      </c>
      <c r="AJ11" s="149">
        <v>196</v>
      </c>
      <c r="AK11" s="140">
        <v>89</v>
      </c>
      <c r="AL11" s="140">
        <v>25</v>
      </c>
      <c r="AM11" s="149">
        <v>4</v>
      </c>
    </row>
    <row r="12" spans="1:39" x14ac:dyDescent="0.2">
      <c r="A12" s="79" t="s">
        <v>232</v>
      </c>
      <c r="B12" s="140">
        <v>1522</v>
      </c>
      <c r="C12" s="138">
        <v>1497</v>
      </c>
      <c r="D12" s="138">
        <v>25</v>
      </c>
      <c r="E12" s="149">
        <v>15</v>
      </c>
      <c r="F12" s="149">
        <v>12</v>
      </c>
      <c r="G12" s="140">
        <v>0</v>
      </c>
      <c r="H12" s="140">
        <v>0</v>
      </c>
      <c r="I12" s="140">
        <v>0</v>
      </c>
      <c r="J12" s="140">
        <v>1</v>
      </c>
      <c r="K12" s="140">
        <v>1</v>
      </c>
      <c r="L12" s="140">
        <v>3</v>
      </c>
      <c r="M12" s="140">
        <v>0</v>
      </c>
      <c r="N12" s="140">
        <v>7</v>
      </c>
      <c r="O12" s="149">
        <v>3</v>
      </c>
      <c r="P12" s="140">
        <v>0</v>
      </c>
      <c r="Q12" s="140">
        <v>3</v>
      </c>
      <c r="R12" s="149">
        <v>1</v>
      </c>
      <c r="S12" s="140">
        <v>0</v>
      </c>
      <c r="T12" s="140">
        <v>0</v>
      </c>
      <c r="U12" s="140">
        <v>0</v>
      </c>
      <c r="V12" s="140">
        <v>0</v>
      </c>
      <c r="W12" s="149">
        <v>9</v>
      </c>
      <c r="X12" s="140">
        <v>0</v>
      </c>
      <c r="Y12" s="140">
        <v>0</v>
      </c>
      <c r="Z12" s="140">
        <v>3</v>
      </c>
      <c r="AA12" s="140">
        <v>2</v>
      </c>
      <c r="AB12" s="140">
        <v>1</v>
      </c>
      <c r="AC12" s="140">
        <v>0</v>
      </c>
      <c r="AD12" s="140">
        <v>0</v>
      </c>
      <c r="AE12" s="140">
        <v>0</v>
      </c>
      <c r="AF12" s="140">
        <v>0</v>
      </c>
      <c r="AG12" s="140">
        <v>0</v>
      </c>
      <c r="AH12" s="140">
        <v>0</v>
      </c>
      <c r="AI12" s="140">
        <v>0</v>
      </c>
      <c r="AJ12" s="149">
        <v>0</v>
      </c>
      <c r="AK12" s="140">
        <v>0</v>
      </c>
      <c r="AL12" s="140">
        <v>0</v>
      </c>
      <c r="AM12" s="149">
        <v>0</v>
      </c>
    </row>
    <row r="13" spans="1:39" x14ac:dyDescent="0.2">
      <c r="A13" s="79" t="s">
        <v>233</v>
      </c>
      <c r="B13" s="140">
        <v>1700</v>
      </c>
      <c r="C13" s="138">
        <v>1663</v>
      </c>
      <c r="D13" s="138">
        <v>37</v>
      </c>
      <c r="E13" s="149">
        <v>29</v>
      </c>
      <c r="F13" s="149">
        <v>29</v>
      </c>
      <c r="G13" s="140">
        <v>6</v>
      </c>
      <c r="H13" s="140">
        <v>0</v>
      </c>
      <c r="I13" s="140">
        <v>0</v>
      </c>
      <c r="J13" s="140">
        <v>1</v>
      </c>
      <c r="K13" s="140">
        <v>1</v>
      </c>
      <c r="L13" s="140">
        <v>1</v>
      </c>
      <c r="M13" s="140">
        <v>13</v>
      </c>
      <c r="N13" s="140">
        <v>1</v>
      </c>
      <c r="O13" s="149">
        <v>0</v>
      </c>
      <c r="P13" s="140">
        <v>0</v>
      </c>
      <c r="Q13" s="140">
        <v>0</v>
      </c>
      <c r="R13" s="149">
        <v>0</v>
      </c>
      <c r="S13" s="140">
        <v>0</v>
      </c>
      <c r="T13" s="140">
        <v>0</v>
      </c>
      <c r="U13" s="140">
        <v>0</v>
      </c>
      <c r="V13" s="140">
        <v>0</v>
      </c>
      <c r="W13" s="149">
        <v>8</v>
      </c>
      <c r="X13" s="140">
        <v>2</v>
      </c>
      <c r="Y13" s="140">
        <v>0</v>
      </c>
      <c r="Z13" s="140">
        <v>1</v>
      </c>
      <c r="AA13" s="140">
        <v>0</v>
      </c>
      <c r="AB13" s="140">
        <v>0</v>
      </c>
      <c r="AC13" s="140">
        <v>0</v>
      </c>
      <c r="AD13" s="140">
        <v>1</v>
      </c>
      <c r="AE13" s="140">
        <v>0</v>
      </c>
      <c r="AF13" s="140">
        <v>0</v>
      </c>
      <c r="AG13" s="140">
        <v>1</v>
      </c>
      <c r="AH13" s="140">
        <v>0</v>
      </c>
      <c r="AI13" s="140">
        <v>0</v>
      </c>
      <c r="AJ13" s="149">
        <v>0</v>
      </c>
      <c r="AK13" s="140">
        <v>0</v>
      </c>
      <c r="AL13" s="140">
        <v>0</v>
      </c>
      <c r="AM13" s="149">
        <v>0</v>
      </c>
    </row>
    <row r="14" spans="1:39" x14ac:dyDescent="0.2">
      <c r="A14" s="79" t="s">
        <v>234</v>
      </c>
      <c r="B14" s="140">
        <v>1571</v>
      </c>
      <c r="C14" s="138">
        <v>1552</v>
      </c>
      <c r="D14" s="138">
        <v>19</v>
      </c>
      <c r="E14" s="149">
        <v>7</v>
      </c>
      <c r="F14" s="149">
        <v>7</v>
      </c>
      <c r="G14" s="140">
        <v>1</v>
      </c>
      <c r="H14" s="140">
        <v>0</v>
      </c>
      <c r="I14" s="140">
        <v>0</v>
      </c>
      <c r="J14" s="140">
        <v>1</v>
      </c>
      <c r="K14" s="140">
        <v>0</v>
      </c>
      <c r="L14" s="140">
        <v>0</v>
      </c>
      <c r="M14" s="140">
        <v>0</v>
      </c>
      <c r="N14" s="140">
        <v>4</v>
      </c>
      <c r="O14" s="149">
        <v>0</v>
      </c>
      <c r="P14" s="140">
        <v>0</v>
      </c>
      <c r="Q14" s="140">
        <v>0</v>
      </c>
      <c r="R14" s="149">
        <v>1</v>
      </c>
      <c r="S14" s="140">
        <v>0</v>
      </c>
      <c r="T14" s="140">
        <v>1</v>
      </c>
      <c r="U14" s="140">
        <v>0</v>
      </c>
      <c r="V14" s="140">
        <v>0</v>
      </c>
      <c r="W14" s="149">
        <v>10</v>
      </c>
      <c r="X14" s="140">
        <v>0</v>
      </c>
      <c r="Y14" s="140">
        <v>0</v>
      </c>
      <c r="Z14" s="140">
        <v>1</v>
      </c>
      <c r="AA14" s="140">
        <v>3</v>
      </c>
      <c r="AB14" s="140">
        <v>0</v>
      </c>
      <c r="AC14" s="140">
        <v>0</v>
      </c>
      <c r="AD14" s="140">
        <v>0</v>
      </c>
      <c r="AE14" s="140">
        <v>4</v>
      </c>
      <c r="AF14" s="140">
        <v>1</v>
      </c>
      <c r="AG14" s="140">
        <v>0</v>
      </c>
      <c r="AH14" s="140">
        <v>0</v>
      </c>
      <c r="AI14" s="140">
        <v>0</v>
      </c>
      <c r="AJ14" s="149">
        <v>1</v>
      </c>
      <c r="AK14" s="140">
        <v>0</v>
      </c>
      <c r="AL14" s="140">
        <v>0</v>
      </c>
      <c r="AM14" s="149">
        <v>0</v>
      </c>
    </row>
    <row r="15" spans="1:39" x14ac:dyDescent="0.2">
      <c r="A15" s="79" t="s">
        <v>235</v>
      </c>
      <c r="B15" s="140">
        <v>2002</v>
      </c>
      <c r="C15" s="140">
        <v>1909</v>
      </c>
      <c r="D15" s="138">
        <v>93</v>
      </c>
      <c r="E15" s="149">
        <v>62</v>
      </c>
      <c r="F15" s="149">
        <v>59</v>
      </c>
      <c r="G15" s="140">
        <v>2</v>
      </c>
      <c r="H15" s="140">
        <v>0</v>
      </c>
      <c r="I15" s="140">
        <v>1</v>
      </c>
      <c r="J15" s="140">
        <v>1</v>
      </c>
      <c r="K15" s="140">
        <v>1</v>
      </c>
      <c r="L15" s="140">
        <v>0</v>
      </c>
      <c r="M15" s="140">
        <v>16</v>
      </c>
      <c r="N15" s="140">
        <v>35</v>
      </c>
      <c r="O15" s="149">
        <v>3</v>
      </c>
      <c r="P15" s="140">
        <v>1</v>
      </c>
      <c r="Q15" s="140">
        <v>0</v>
      </c>
      <c r="R15" s="149">
        <v>1</v>
      </c>
      <c r="S15" s="140">
        <v>0</v>
      </c>
      <c r="T15" s="140">
        <v>0</v>
      </c>
      <c r="U15" s="140">
        <v>0</v>
      </c>
      <c r="V15" s="140">
        <v>1</v>
      </c>
      <c r="W15" s="149">
        <v>30</v>
      </c>
      <c r="X15" s="140">
        <v>1</v>
      </c>
      <c r="Y15" s="140">
        <v>0</v>
      </c>
      <c r="Z15" s="140">
        <v>8</v>
      </c>
      <c r="AA15" s="140">
        <v>1</v>
      </c>
      <c r="AB15" s="140">
        <v>1</v>
      </c>
      <c r="AC15" s="140">
        <v>0</v>
      </c>
      <c r="AD15" s="140">
        <v>0</v>
      </c>
      <c r="AE15" s="140">
        <v>5</v>
      </c>
      <c r="AF15" s="140">
        <v>1</v>
      </c>
      <c r="AG15" s="140">
        <v>3</v>
      </c>
      <c r="AH15" s="140">
        <v>2</v>
      </c>
      <c r="AI15" s="140">
        <v>5</v>
      </c>
      <c r="AJ15" s="149">
        <v>0</v>
      </c>
      <c r="AK15" s="140">
        <v>0</v>
      </c>
      <c r="AL15" s="140">
        <v>0</v>
      </c>
      <c r="AM15" s="149">
        <v>0</v>
      </c>
    </row>
    <row r="16" spans="1:39" x14ac:dyDescent="0.2">
      <c r="A16" s="79" t="s">
        <v>236</v>
      </c>
      <c r="B16" s="140">
        <v>1035</v>
      </c>
      <c r="C16" s="138">
        <v>970</v>
      </c>
      <c r="D16" s="138">
        <v>65</v>
      </c>
      <c r="E16" s="149">
        <v>46</v>
      </c>
      <c r="F16" s="149">
        <v>43</v>
      </c>
      <c r="G16" s="140">
        <v>5</v>
      </c>
      <c r="H16" s="140">
        <v>0</v>
      </c>
      <c r="I16" s="140">
        <v>2</v>
      </c>
      <c r="J16" s="140">
        <v>2</v>
      </c>
      <c r="K16" s="140">
        <v>0</v>
      </c>
      <c r="L16" s="140">
        <v>0</v>
      </c>
      <c r="M16" s="140">
        <v>26</v>
      </c>
      <c r="N16" s="140">
        <v>3</v>
      </c>
      <c r="O16" s="149">
        <v>3</v>
      </c>
      <c r="P16" s="140">
        <v>3</v>
      </c>
      <c r="Q16" s="140">
        <v>0</v>
      </c>
      <c r="R16" s="149">
        <v>1</v>
      </c>
      <c r="S16" s="140">
        <v>0</v>
      </c>
      <c r="T16" s="140">
        <v>1</v>
      </c>
      <c r="U16" s="140">
        <v>0</v>
      </c>
      <c r="V16" s="140">
        <v>0</v>
      </c>
      <c r="W16" s="149">
        <v>17</v>
      </c>
      <c r="X16" s="140">
        <v>2</v>
      </c>
      <c r="Y16" s="140">
        <v>0</v>
      </c>
      <c r="Z16" s="140">
        <v>5</v>
      </c>
      <c r="AA16" s="140">
        <v>0</v>
      </c>
      <c r="AB16" s="140">
        <v>0</v>
      </c>
      <c r="AC16" s="140">
        <v>0</v>
      </c>
      <c r="AD16" s="140">
        <v>0</v>
      </c>
      <c r="AE16" s="140">
        <v>0</v>
      </c>
      <c r="AF16" s="140">
        <v>0</v>
      </c>
      <c r="AG16" s="140">
        <v>4</v>
      </c>
      <c r="AH16" s="140">
        <v>0</v>
      </c>
      <c r="AI16" s="140">
        <v>1</v>
      </c>
      <c r="AJ16" s="149">
        <v>1</v>
      </c>
      <c r="AK16" s="140">
        <v>0</v>
      </c>
      <c r="AL16" s="140">
        <v>0</v>
      </c>
      <c r="AM16" s="149">
        <v>0</v>
      </c>
    </row>
    <row r="17" spans="1:39" x14ac:dyDescent="0.2">
      <c r="A17" s="79" t="s">
        <v>237</v>
      </c>
      <c r="B17" s="140">
        <v>1985</v>
      </c>
      <c r="C17" s="138">
        <v>1944</v>
      </c>
      <c r="D17" s="138">
        <v>41</v>
      </c>
      <c r="E17" s="149">
        <v>22</v>
      </c>
      <c r="F17" s="149">
        <v>21</v>
      </c>
      <c r="G17" s="140">
        <v>1</v>
      </c>
      <c r="H17" s="140">
        <v>0</v>
      </c>
      <c r="I17" s="140">
        <v>0</v>
      </c>
      <c r="J17" s="140">
        <v>0</v>
      </c>
      <c r="K17" s="140">
        <v>0</v>
      </c>
      <c r="L17" s="140">
        <v>2</v>
      </c>
      <c r="M17" s="140">
        <v>8</v>
      </c>
      <c r="N17" s="140">
        <v>8</v>
      </c>
      <c r="O17" s="149">
        <v>1</v>
      </c>
      <c r="P17" s="140">
        <v>0</v>
      </c>
      <c r="Q17" s="140">
        <v>1</v>
      </c>
      <c r="R17" s="149">
        <v>1</v>
      </c>
      <c r="S17" s="140">
        <v>0</v>
      </c>
      <c r="T17" s="140">
        <v>1</v>
      </c>
      <c r="U17" s="140">
        <v>0</v>
      </c>
      <c r="V17" s="140">
        <v>0</v>
      </c>
      <c r="W17" s="149">
        <v>18</v>
      </c>
      <c r="X17" s="140">
        <v>2</v>
      </c>
      <c r="Y17" s="140">
        <v>0</v>
      </c>
      <c r="Z17" s="140">
        <v>3</v>
      </c>
      <c r="AA17" s="140">
        <v>0</v>
      </c>
      <c r="AB17" s="140">
        <v>0</v>
      </c>
      <c r="AC17" s="140">
        <v>0</v>
      </c>
      <c r="AD17" s="140">
        <v>2</v>
      </c>
      <c r="AE17" s="140">
        <v>3</v>
      </c>
      <c r="AF17" s="140">
        <v>0</v>
      </c>
      <c r="AG17" s="140">
        <v>5</v>
      </c>
      <c r="AH17" s="140">
        <v>0</v>
      </c>
      <c r="AI17" s="140">
        <v>1</v>
      </c>
      <c r="AJ17" s="149">
        <v>0</v>
      </c>
      <c r="AK17" s="140">
        <v>0</v>
      </c>
      <c r="AL17" s="140">
        <v>0</v>
      </c>
      <c r="AM17" s="149">
        <v>0</v>
      </c>
    </row>
    <row r="18" spans="1:39" x14ac:dyDescent="0.2">
      <c r="A18" s="79" t="s">
        <v>238</v>
      </c>
      <c r="B18" s="140">
        <v>6278</v>
      </c>
      <c r="C18" s="140">
        <v>5918</v>
      </c>
      <c r="D18" s="138">
        <v>360</v>
      </c>
      <c r="E18" s="149">
        <v>221</v>
      </c>
      <c r="F18" s="149">
        <v>216</v>
      </c>
      <c r="G18" s="140">
        <v>2</v>
      </c>
      <c r="H18" s="140">
        <v>1</v>
      </c>
      <c r="I18" s="140">
        <v>5</v>
      </c>
      <c r="J18" s="140">
        <v>8</v>
      </c>
      <c r="K18" s="140">
        <v>1</v>
      </c>
      <c r="L18" s="140">
        <v>0</v>
      </c>
      <c r="M18" s="140">
        <v>14</v>
      </c>
      <c r="N18" s="140">
        <v>171</v>
      </c>
      <c r="O18" s="149">
        <v>5</v>
      </c>
      <c r="P18" s="140">
        <v>0</v>
      </c>
      <c r="Q18" s="140">
        <v>2</v>
      </c>
      <c r="R18" s="149">
        <v>11</v>
      </c>
      <c r="S18" s="140">
        <v>1</v>
      </c>
      <c r="T18" s="140">
        <v>4</v>
      </c>
      <c r="U18" s="140">
        <v>0</v>
      </c>
      <c r="V18" s="140">
        <v>3</v>
      </c>
      <c r="W18" s="149">
        <v>117</v>
      </c>
      <c r="X18" s="140">
        <v>3</v>
      </c>
      <c r="Y18" s="140">
        <v>0</v>
      </c>
      <c r="Z18" s="140">
        <v>22</v>
      </c>
      <c r="AA18" s="140">
        <v>8</v>
      </c>
      <c r="AB18" s="140">
        <v>2</v>
      </c>
      <c r="AC18" s="140">
        <v>1</v>
      </c>
      <c r="AD18" s="140">
        <v>3</v>
      </c>
      <c r="AE18" s="140">
        <v>18</v>
      </c>
      <c r="AF18" s="140">
        <v>1</v>
      </c>
      <c r="AG18" s="140">
        <v>28</v>
      </c>
      <c r="AH18" s="140">
        <v>1</v>
      </c>
      <c r="AI18" s="140">
        <v>16</v>
      </c>
      <c r="AJ18" s="149">
        <v>11</v>
      </c>
      <c r="AK18" s="140">
        <v>9</v>
      </c>
      <c r="AL18" s="140">
        <v>0</v>
      </c>
      <c r="AM18" s="149">
        <v>0</v>
      </c>
    </row>
    <row r="19" spans="1:39" x14ac:dyDescent="0.2">
      <c r="A19" s="79" t="s">
        <v>239</v>
      </c>
      <c r="B19" s="140">
        <v>12579</v>
      </c>
      <c r="C19" s="140">
        <v>12227</v>
      </c>
      <c r="D19" s="138">
        <v>352</v>
      </c>
      <c r="E19" s="149">
        <v>216</v>
      </c>
      <c r="F19" s="149">
        <v>214</v>
      </c>
      <c r="G19" s="140">
        <v>1</v>
      </c>
      <c r="H19" s="140">
        <v>0</v>
      </c>
      <c r="I19" s="140">
        <v>0</v>
      </c>
      <c r="J19" s="140">
        <v>0</v>
      </c>
      <c r="K19" s="140">
        <v>64</v>
      </c>
      <c r="L19" s="140">
        <v>23</v>
      </c>
      <c r="M19" s="140">
        <v>2</v>
      </c>
      <c r="N19" s="140">
        <v>122</v>
      </c>
      <c r="O19" s="149">
        <v>2</v>
      </c>
      <c r="P19" s="140">
        <v>1</v>
      </c>
      <c r="Q19" s="140">
        <v>1</v>
      </c>
      <c r="R19" s="149">
        <v>60</v>
      </c>
      <c r="S19" s="140">
        <v>0</v>
      </c>
      <c r="T19" s="140">
        <v>56</v>
      </c>
      <c r="U19" s="140">
        <v>0</v>
      </c>
      <c r="V19" s="140">
        <v>1</v>
      </c>
      <c r="W19" s="149">
        <v>60</v>
      </c>
      <c r="X19" s="140">
        <v>5</v>
      </c>
      <c r="Y19" s="140">
        <v>4</v>
      </c>
      <c r="Z19" s="140">
        <v>15</v>
      </c>
      <c r="AA19" s="140">
        <v>14</v>
      </c>
      <c r="AB19" s="140">
        <v>4</v>
      </c>
      <c r="AC19" s="140">
        <v>0</v>
      </c>
      <c r="AD19" s="140">
        <v>1</v>
      </c>
      <c r="AE19" s="140">
        <v>6</v>
      </c>
      <c r="AF19" s="140">
        <v>4</v>
      </c>
      <c r="AG19" s="140">
        <v>2</v>
      </c>
      <c r="AH19" s="140">
        <v>0</v>
      </c>
      <c r="AI19" s="140">
        <v>1</v>
      </c>
      <c r="AJ19" s="149">
        <v>15</v>
      </c>
      <c r="AK19" s="140">
        <v>11</v>
      </c>
      <c r="AL19" s="140">
        <v>0</v>
      </c>
      <c r="AM19" s="149">
        <v>1</v>
      </c>
    </row>
    <row r="20" spans="1:39" x14ac:dyDescent="0.2">
      <c r="A20" s="79" t="s">
        <v>240</v>
      </c>
      <c r="B20" s="138">
        <v>477</v>
      </c>
      <c r="C20" s="138">
        <v>472</v>
      </c>
      <c r="D20" s="138">
        <v>5</v>
      </c>
      <c r="E20" s="149">
        <v>2</v>
      </c>
      <c r="F20" s="149">
        <v>2</v>
      </c>
      <c r="G20" s="140">
        <v>0</v>
      </c>
      <c r="H20" s="140">
        <v>0</v>
      </c>
      <c r="I20" s="140">
        <v>0</v>
      </c>
      <c r="J20" s="140">
        <v>0</v>
      </c>
      <c r="K20" s="140">
        <v>0</v>
      </c>
      <c r="L20" s="140">
        <v>1</v>
      </c>
      <c r="M20" s="140">
        <v>0</v>
      </c>
      <c r="N20" s="140">
        <v>1</v>
      </c>
      <c r="O20" s="149">
        <v>0</v>
      </c>
      <c r="P20" s="140">
        <v>0</v>
      </c>
      <c r="Q20" s="140">
        <v>0</v>
      </c>
      <c r="R20" s="149">
        <v>0</v>
      </c>
      <c r="S20" s="140">
        <v>0</v>
      </c>
      <c r="T20" s="140">
        <v>0</v>
      </c>
      <c r="U20" s="140">
        <v>0</v>
      </c>
      <c r="V20" s="140">
        <v>0</v>
      </c>
      <c r="W20" s="149">
        <v>3</v>
      </c>
      <c r="X20" s="140">
        <v>1</v>
      </c>
      <c r="Y20" s="140">
        <v>0</v>
      </c>
      <c r="Z20" s="140">
        <v>0</v>
      </c>
      <c r="AA20" s="140">
        <v>1</v>
      </c>
      <c r="AB20" s="140">
        <v>0</v>
      </c>
      <c r="AC20" s="140">
        <v>0</v>
      </c>
      <c r="AD20" s="140">
        <v>0</v>
      </c>
      <c r="AE20" s="140">
        <v>0</v>
      </c>
      <c r="AF20" s="140">
        <v>0</v>
      </c>
      <c r="AG20" s="140">
        <v>1</v>
      </c>
      <c r="AH20" s="140">
        <v>0</v>
      </c>
      <c r="AI20" s="140">
        <v>0</v>
      </c>
      <c r="AJ20" s="149">
        <v>0</v>
      </c>
      <c r="AK20" s="140">
        <v>0</v>
      </c>
      <c r="AL20" s="140">
        <v>0</v>
      </c>
      <c r="AM20" s="149">
        <v>0</v>
      </c>
    </row>
    <row r="21" spans="1:39" x14ac:dyDescent="0.2">
      <c r="A21" s="79" t="s">
        <v>241</v>
      </c>
      <c r="B21" s="140">
        <v>10444</v>
      </c>
      <c r="C21" s="140">
        <v>10173</v>
      </c>
      <c r="D21" s="138">
        <v>271</v>
      </c>
      <c r="E21" s="149">
        <v>136</v>
      </c>
      <c r="F21" s="149">
        <v>121</v>
      </c>
      <c r="G21" s="140">
        <v>3</v>
      </c>
      <c r="H21" s="140">
        <v>1</v>
      </c>
      <c r="I21" s="140">
        <v>8</v>
      </c>
      <c r="J21" s="140">
        <v>6</v>
      </c>
      <c r="K21" s="140">
        <v>2</v>
      </c>
      <c r="L21" s="140">
        <v>17</v>
      </c>
      <c r="M21" s="140">
        <v>15</v>
      </c>
      <c r="N21" s="140">
        <v>56</v>
      </c>
      <c r="O21" s="149">
        <v>15</v>
      </c>
      <c r="P21" s="140">
        <v>3</v>
      </c>
      <c r="Q21" s="140">
        <v>5</v>
      </c>
      <c r="R21" s="149">
        <v>40</v>
      </c>
      <c r="S21" s="140">
        <v>3</v>
      </c>
      <c r="T21" s="140">
        <v>27</v>
      </c>
      <c r="U21" s="140">
        <v>0</v>
      </c>
      <c r="V21" s="140">
        <v>10</v>
      </c>
      <c r="W21" s="149">
        <v>84</v>
      </c>
      <c r="X21" s="140">
        <v>1</v>
      </c>
      <c r="Y21" s="140">
        <v>0</v>
      </c>
      <c r="Z21" s="140">
        <v>30</v>
      </c>
      <c r="AA21" s="140">
        <v>12</v>
      </c>
      <c r="AB21" s="140">
        <v>5</v>
      </c>
      <c r="AC21" s="140">
        <v>2</v>
      </c>
      <c r="AD21" s="140">
        <v>3</v>
      </c>
      <c r="AE21" s="140">
        <v>8</v>
      </c>
      <c r="AF21" s="140">
        <v>4</v>
      </c>
      <c r="AG21" s="140">
        <v>2</v>
      </c>
      <c r="AH21" s="140">
        <v>1</v>
      </c>
      <c r="AI21" s="140">
        <v>3</v>
      </c>
      <c r="AJ21" s="149">
        <v>11</v>
      </c>
      <c r="AK21" s="140">
        <v>4</v>
      </c>
      <c r="AL21" s="140">
        <v>6</v>
      </c>
      <c r="AM21" s="149">
        <v>0</v>
      </c>
    </row>
    <row r="22" spans="1:39" x14ac:dyDescent="0.2">
      <c r="A22" s="79" t="s">
        <v>242</v>
      </c>
      <c r="B22" s="140">
        <v>1553</v>
      </c>
      <c r="C22" s="138">
        <v>1531</v>
      </c>
      <c r="D22" s="138">
        <v>22</v>
      </c>
      <c r="E22" s="149">
        <v>18</v>
      </c>
      <c r="F22" s="149">
        <v>12</v>
      </c>
      <c r="G22" s="140">
        <v>1</v>
      </c>
      <c r="H22" s="140">
        <v>0</v>
      </c>
      <c r="I22" s="140">
        <v>0</v>
      </c>
      <c r="J22" s="140">
        <v>3</v>
      </c>
      <c r="K22" s="140">
        <v>0</v>
      </c>
      <c r="L22" s="140">
        <v>0</v>
      </c>
      <c r="M22" s="140">
        <v>1</v>
      </c>
      <c r="N22" s="140">
        <v>7</v>
      </c>
      <c r="O22" s="149">
        <v>6</v>
      </c>
      <c r="P22" s="140">
        <v>2</v>
      </c>
      <c r="Q22" s="140">
        <v>4</v>
      </c>
      <c r="R22" s="149">
        <v>1</v>
      </c>
      <c r="S22" s="140">
        <v>0</v>
      </c>
      <c r="T22" s="140">
        <v>1</v>
      </c>
      <c r="U22" s="140">
        <v>0</v>
      </c>
      <c r="V22" s="140">
        <v>0</v>
      </c>
      <c r="W22" s="149">
        <v>3</v>
      </c>
      <c r="X22" s="140">
        <v>1</v>
      </c>
      <c r="Y22" s="140">
        <v>0</v>
      </c>
      <c r="Z22" s="140">
        <v>0</v>
      </c>
      <c r="AA22" s="140">
        <v>0</v>
      </c>
      <c r="AB22" s="140">
        <v>0</v>
      </c>
      <c r="AC22" s="140">
        <v>0</v>
      </c>
      <c r="AD22" s="140">
        <v>0</v>
      </c>
      <c r="AE22" s="140">
        <v>0</v>
      </c>
      <c r="AF22" s="140">
        <v>0</v>
      </c>
      <c r="AG22" s="140">
        <v>0</v>
      </c>
      <c r="AH22" s="140">
        <v>0</v>
      </c>
      <c r="AI22" s="140">
        <v>0</v>
      </c>
      <c r="AJ22" s="149">
        <v>0</v>
      </c>
      <c r="AK22" s="140">
        <v>0</v>
      </c>
      <c r="AL22" s="140">
        <v>0</v>
      </c>
      <c r="AM22" s="149">
        <v>0</v>
      </c>
    </row>
    <row r="23" spans="1:39" x14ac:dyDescent="0.2">
      <c r="A23" s="79" t="s">
        <v>243</v>
      </c>
      <c r="B23" s="140">
        <v>22464</v>
      </c>
      <c r="C23" s="140">
        <v>22040</v>
      </c>
      <c r="D23" s="138">
        <v>424</v>
      </c>
      <c r="E23" s="149">
        <v>195</v>
      </c>
      <c r="F23" s="149">
        <v>180</v>
      </c>
      <c r="G23" s="140">
        <v>10</v>
      </c>
      <c r="H23" s="140">
        <v>4</v>
      </c>
      <c r="I23" s="140">
        <v>5</v>
      </c>
      <c r="J23" s="140">
        <v>17</v>
      </c>
      <c r="K23" s="140">
        <v>6</v>
      </c>
      <c r="L23" s="140">
        <v>27</v>
      </c>
      <c r="M23" s="140">
        <v>11</v>
      </c>
      <c r="N23" s="140">
        <v>70</v>
      </c>
      <c r="O23" s="149">
        <v>15</v>
      </c>
      <c r="P23" s="140">
        <v>4</v>
      </c>
      <c r="Q23" s="140">
        <v>6</v>
      </c>
      <c r="R23" s="149">
        <v>34</v>
      </c>
      <c r="S23" s="140">
        <v>4</v>
      </c>
      <c r="T23" s="140">
        <v>14</v>
      </c>
      <c r="U23" s="140">
        <v>1</v>
      </c>
      <c r="V23" s="140">
        <v>7</v>
      </c>
      <c r="W23" s="149">
        <v>162</v>
      </c>
      <c r="X23" s="140">
        <v>9</v>
      </c>
      <c r="Y23" s="140">
        <v>3</v>
      </c>
      <c r="Z23" s="140">
        <v>31</v>
      </c>
      <c r="AA23" s="140">
        <v>14</v>
      </c>
      <c r="AB23" s="140">
        <v>22</v>
      </c>
      <c r="AC23" s="140">
        <v>6</v>
      </c>
      <c r="AD23" s="140">
        <v>6</v>
      </c>
      <c r="AE23" s="140">
        <v>25</v>
      </c>
      <c r="AF23" s="140">
        <v>2</v>
      </c>
      <c r="AG23" s="140">
        <v>7</v>
      </c>
      <c r="AH23" s="140">
        <v>7</v>
      </c>
      <c r="AI23" s="140">
        <v>14</v>
      </c>
      <c r="AJ23" s="149">
        <v>29</v>
      </c>
      <c r="AK23" s="140">
        <v>19</v>
      </c>
      <c r="AL23" s="140">
        <v>1</v>
      </c>
      <c r="AM23" s="149">
        <v>4</v>
      </c>
    </row>
    <row r="24" spans="1:39" x14ac:dyDescent="0.2">
      <c r="A24" s="79" t="s">
        <v>244</v>
      </c>
      <c r="B24" s="140">
        <v>3470</v>
      </c>
      <c r="C24" s="140">
        <v>3408</v>
      </c>
      <c r="D24" s="138">
        <v>62</v>
      </c>
      <c r="E24" s="149">
        <v>43</v>
      </c>
      <c r="F24" s="149">
        <v>42</v>
      </c>
      <c r="G24" s="140">
        <v>8</v>
      </c>
      <c r="H24" s="140">
        <v>0</v>
      </c>
      <c r="I24" s="140">
        <v>0</v>
      </c>
      <c r="J24" s="140">
        <v>5</v>
      </c>
      <c r="K24" s="140">
        <v>0</v>
      </c>
      <c r="L24" s="140">
        <v>11</v>
      </c>
      <c r="M24" s="140">
        <v>2</v>
      </c>
      <c r="N24" s="140">
        <v>3</v>
      </c>
      <c r="O24" s="149">
        <v>1</v>
      </c>
      <c r="P24" s="140">
        <v>0</v>
      </c>
      <c r="Q24" s="140">
        <v>0</v>
      </c>
      <c r="R24" s="149">
        <v>2</v>
      </c>
      <c r="S24" s="140">
        <v>0</v>
      </c>
      <c r="T24" s="140">
        <v>2</v>
      </c>
      <c r="U24" s="140">
        <v>0</v>
      </c>
      <c r="V24" s="140">
        <v>0</v>
      </c>
      <c r="W24" s="149">
        <v>16</v>
      </c>
      <c r="X24" s="140">
        <v>1</v>
      </c>
      <c r="Y24" s="140">
        <v>1</v>
      </c>
      <c r="Z24" s="140">
        <v>3</v>
      </c>
      <c r="AA24" s="140">
        <v>0</v>
      </c>
      <c r="AB24" s="140">
        <v>1</v>
      </c>
      <c r="AC24" s="140">
        <v>0</v>
      </c>
      <c r="AD24" s="140">
        <v>1</v>
      </c>
      <c r="AE24" s="140">
        <v>3</v>
      </c>
      <c r="AF24" s="140">
        <v>0</v>
      </c>
      <c r="AG24" s="140">
        <v>1</v>
      </c>
      <c r="AH24" s="140">
        <v>1</v>
      </c>
      <c r="AI24" s="140">
        <v>1</v>
      </c>
      <c r="AJ24" s="149">
        <v>1</v>
      </c>
      <c r="AK24" s="140">
        <v>0</v>
      </c>
      <c r="AL24" s="140">
        <v>1</v>
      </c>
      <c r="AM24" s="149">
        <v>0</v>
      </c>
    </row>
    <row r="25" spans="1:39" x14ac:dyDescent="0.2">
      <c r="A25" s="79" t="s">
        <v>245</v>
      </c>
      <c r="B25" s="140">
        <v>3336</v>
      </c>
      <c r="C25" s="140">
        <v>3268</v>
      </c>
      <c r="D25" s="138">
        <v>68</v>
      </c>
      <c r="E25" s="149">
        <v>34</v>
      </c>
      <c r="F25" s="149">
        <v>34</v>
      </c>
      <c r="G25" s="140">
        <v>1</v>
      </c>
      <c r="H25" s="140">
        <v>0</v>
      </c>
      <c r="I25" s="140">
        <v>0</v>
      </c>
      <c r="J25" s="140">
        <v>1</v>
      </c>
      <c r="K25" s="140">
        <v>0</v>
      </c>
      <c r="L25" s="140">
        <v>11</v>
      </c>
      <c r="M25" s="140">
        <v>0</v>
      </c>
      <c r="N25" s="140">
        <v>17</v>
      </c>
      <c r="O25" s="149">
        <v>0</v>
      </c>
      <c r="P25" s="140">
        <v>0</v>
      </c>
      <c r="Q25" s="140">
        <v>0</v>
      </c>
      <c r="R25" s="149">
        <v>3</v>
      </c>
      <c r="S25" s="140">
        <v>1</v>
      </c>
      <c r="T25" s="140">
        <v>2</v>
      </c>
      <c r="U25" s="140">
        <v>0</v>
      </c>
      <c r="V25" s="140">
        <v>0</v>
      </c>
      <c r="W25" s="149">
        <v>30</v>
      </c>
      <c r="X25" s="140">
        <v>1</v>
      </c>
      <c r="Y25" s="140">
        <v>0</v>
      </c>
      <c r="Z25" s="140">
        <v>18</v>
      </c>
      <c r="AA25" s="140">
        <v>5</v>
      </c>
      <c r="AB25" s="140">
        <v>0</v>
      </c>
      <c r="AC25" s="140">
        <v>0</v>
      </c>
      <c r="AD25" s="140">
        <v>0</v>
      </c>
      <c r="AE25" s="140">
        <v>2</v>
      </c>
      <c r="AF25" s="140">
        <v>1</v>
      </c>
      <c r="AG25" s="140">
        <v>0</v>
      </c>
      <c r="AH25" s="140">
        <v>1</v>
      </c>
      <c r="AI25" s="140">
        <v>2</v>
      </c>
      <c r="AJ25" s="149">
        <v>1</v>
      </c>
      <c r="AK25" s="140">
        <v>0</v>
      </c>
      <c r="AL25" s="140">
        <v>0</v>
      </c>
      <c r="AM25" s="149">
        <v>0</v>
      </c>
    </row>
    <row r="26" spans="1:39" x14ac:dyDescent="0.2">
      <c r="A26" s="79" t="s">
        <v>246</v>
      </c>
      <c r="B26" s="140">
        <v>3332</v>
      </c>
      <c r="C26" s="140">
        <v>3218</v>
      </c>
      <c r="D26" s="138">
        <v>114</v>
      </c>
      <c r="E26" s="149">
        <v>52</v>
      </c>
      <c r="F26" s="149">
        <v>51</v>
      </c>
      <c r="G26" s="140">
        <v>4</v>
      </c>
      <c r="H26" s="140">
        <v>0</v>
      </c>
      <c r="I26" s="140">
        <v>4</v>
      </c>
      <c r="J26" s="140">
        <v>3</v>
      </c>
      <c r="K26" s="140">
        <v>0</v>
      </c>
      <c r="L26" s="140">
        <v>9</v>
      </c>
      <c r="M26" s="140">
        <v>0</v>
      </c>
      <c r="N26" s="140">
        <v>26</v>
      </c>
      <c r="O26" s="149">
        <v>1</v>
      </c>
      <c r="P26" s="140">
        <v>0</v>
      </c>
      <c r="Q26" s="140">
        <v>1</v>
      </c>
      <c r="R26" s="149">
        <v>26</v>
      </c>
      <c r="S26" s="140">
        <v>0</v>
      </c>
      <c r="T26" s="140">
        <v>8</v>
      </c>
      <c r="U26" s="140">
        <v>0</v>
      </c>
      <c r="V26" s="140">
        <v>17</v>
      </c>
      <c r="W26" s="149">
        <v>30</v>
      </c>
      <c r="X26" s="140">
        <v>0</v>
      </c>
      <c r="Y26" s="140">
        <v>0</v>
      </c>
      <c r="Z26" s="140">
        <v>1</v>
      </c>
      <c r="AA26" s="140">
        <v>9</v>
      </c>
      <c r="AB26" s="140">
        <v>0</v>
      </c>
      <c r="AC26" s="140">
        <v>0</v>
      </c>
      <c r="AD26" s="140">
        <v>0</v>
      </c>
      <c r="AE26" s="140">
        <v>14</v>
      </c>
      <c r="AF26" s="140">
        <v>1</v>
      </c>
      <c r="AG26" s="140">
        <v>1</v>
      </c>
      <c r="AH26" s="140">
        <v>0</v>
      </c>
      <c r="AI26" s="140">
        <v>2</v>
      </c>
      <c r="AJ26" s="149">
        <v>6</v>
      </c>
      <c r="AK26" s="140">
        <v>6</v>
      </c>
      <c r="AL26" s="140">
        <v>0</v>
      </c>
      <c r="AM26" s="149">
        <v>0</v>
      </c>
    </row>
    <row r="27" spans="1:39" x14ac:dyDescent="0.2">
      <c r="A27" s="79" t="s">
        <v>247</v>
      </c>
      <c r="B27" s="140">
        <v>15721</v>
      </c>
      <c r="C27" s="140">
        <v>15376</v>
      </c>
      <c r="D27" s="138">
        <v>345</v>
      </c>
      <c r="E27" s="149">
        <v>144</v>
      </c>
      <c r="F27" s="149">
        <v>132</v>
      </c>
      <c r="G27" s="140">
        <v>2</v>
      </c>
      <c r="H27" s="140">
        <v>1</v>
      </c>
      <c r="I27" s="140">
        <v>9</v>
      </c>
      <c r="J27" s="140">
        <v>10</v>
      </c>
      <c r="K27" s="140">
        <v>1</v>
      </c>
      <c r="L27" s="140">
        <v>36</v>
      </c>
      <c r="M27" s="140">
        <v>9</v>
      </c>
      <c r="N27" s="140">
        <v>63</v>
      </c>
      <c r="O27" s="149">
        <v>12</v>
      </c>
      <c r="P27" s="140">
        <v>1</v>
      </c>
      <c r="Q27" s="140">
        <v>3</v>
      </c>
      <c r="R27" s="149">
        <v>53</v>
      </c>
      <c r="S27" s="140">
        <v>0</v>
      </c>
      <c r="T27" s="140">
        <v>48</v>
      </c>
      <c r="U27" s="140">
        <v>0</v>
      </c>
      <c r="V27" s="140">
        <v>1</v>
      </c>
      <c r="W27" s="149">
        <v>115</v>
      </c>
      <c r="X27" s="140">
        <v>4</v>
      </c>
      <c r="Y27" s="140">
        <v>1</v>
      </c>
      <c r="Z27" s="140">
        <v>22</v>
      </c>
      <c r="AA27" s="140">
        <v>19</v>
      </c>
      <c r="AB27" s="140">
        <v>13</v>
      </c>
      <c r="AC27" s="140">
        <v>1</v>
      </c>
      <c r="AD27" s="140">
        <v>3</v>
      </c>
      <c r="AE27" s="140">
        <v>8</v>
      </c>
      <c r="AF27" s="140">
        <v>2</v>
      </c>
      <c r="AG27" s="140">
        <v>8</v>
      </c>
      <c r="AH27" s="140">
        <v>3</v>
      </c>
      <c r="AI27" s="140">
        <v>17</v>
      </c>
      <c r="AJ27" s="149">
        <v>33</v>
      </c>
      <c r="AK27" s="140">
        <v>18</v>
      </c>
      <c r="AL27" s="140">
        <v>5</v>
      </c>
      <c r="AM27" s="149">
        <v>0</v>
      </c>
    </row>
    <row r="28" spans="1:39" x14ac:dyDescent="0.2">
      <c r="A28" s="79" t="s">
        <v>248</v>
      </c>
      <c r="B28" s="140">
        <v>5078</v>
      </c>
      <c r="C28" s="140">
        <v>4929</v>
      </c>
      <c r="D28" s="138">
        <v>149</v>
      </c>
      <c r="E28" s="149">
        <v>93</v>
      </c>
      <c r="F28" s="149">
        <v>91</v>
      </c>
      <c r="G28" s="140">
        <v>6</v>
      </c>
      <c r="H28" s="140">
        <v>1</v>
      </c>
      <c r="I28" s="140">
        <v>0</v>
      </c>
      <c r="J28" s="140">
        <v>3</v>
      </c>
      <c r="K28" s="140">
        <v>1</v>
      </c>
      <c r="L28" s="140">
        <v>28</v>
      </c>
      <c r="M28" s="140">
        <v>4</v>
      </c>
      <c r="N28" s="140">
        <v>47</v>
      </c>
      <c r="O28" s="149">
        <v>2</v>
      </c>
      <c r="P28" s="140">
        <v>1</v>
      </c>
      <c r="Q28" s="140">
        <v>1</v>
      </c>
      <c r="R28" s="149">
        <v>9</v>
      </c>
      <c r="S28" s="140">
        <v>1</v>
      </c>
      <c r="T28" s="140">
        <v>7</v>
      </c>
      <c r="U28" s="140">
        <v>0</v>
      </c>
      <c r="V28" s="140">
        <v>0</v>
      </c>
      <c r="W28" s="149">
        <v>45</v>
      </c>
      <c r="X28" s="140">
        <v>1</v>
      </c>
      <c r="Y28" s="140">
        <v>0</v>
      </c>
      <c r="Z28" s="140">
        <v>15</v>
      </c>
      <c r="AA28" s="140">
        <v>0</v>
      </c>
      <c r="AB28" s="140">
        <v>8</v>
      </c>
      <c r="AC28" s="140">
        <v>1</v>
      </c>
      <c r="AD28" s="140">
        <v>1</v>
      </c>
      <c r="AE28" s="140">
        <v>4</v>
      </c>
      <c r="AF28" s="140">
        <v>1</v>
      </c>
      <c r="AG28" s="140">
        <v>1</v>
      </c>
      <c r="AH28" s="140">
        <v>0</v>
      </c>
      <c r="AI28" s="140">
        <v>4</v>
      </c>
      <c r="AJ28" s="149">
        <v>2</v>
      </c>
      <c r="AK28" s="140">
        <v>2</v>
      </c>
      <c r="AL28" s="140">
        <v>0</v>
      </c>
      <c r="AM28" s="149">
        <v>0</v>
      </c>
    </row>
    <row r="29" spans="1:39" x14ac:dyDescent="0.2">
      <c r="A29" s="79" t="s">
        <v>249</v>
      </c>
      <c r="B29" s="140">
        <v>949</v>
      </c>
      <c r="C29" s="138">
        <v>934</v>
      </c>
      <c r="D29" s="138">
        <v>15</v>
      </c>
      <c r="E29" s="149">
        <v>12</v>
      </c>
      <c r="F29" s="149">
        <v>12</v>
      </c>
      <c r="G29" s="140">
        <v>0</v>
      </c>
      <c r="H29" s="140">
        <v>0</v>
      </c>
      <c r="I29" s="140">
        <v>0</v>
      </c>
      <c r="J29" s="140">
        <v>0</v>
      </c>
      <c r="K29" s="140">
        <v>0</v>
      </c>
      <c r="L29" s="140">
        <v>4</v>
      </c>
      <c r="M29" s="140">
        <v>0</v>
      </c>
      <c r="N29" s="140">
        <v>8</v>
      </c>
      <c r="O29" s="149">
        <v>0</v>
      </c>
      <c r="P29" s="140">
        <v>0</v>
      </c>
      <c r="Q29" s="140">
        <v>0</v>
      </c>
      <c r="R29" s="149">
        <v>1</v>
      </c>
      <c r="S29" s="140">
        <v>0</v>
      </c>
      <c r="T29" s="140">
        <v>0</v>
      </c>
      <c r="U29" s="140">
        <v>0</v>
      </c>
      <c r="V29" s="140">
        <v>0</v>
      </c>
      <c r="W29" s="149">
        <v>2</v>
      </c>
      <c r="X29" s="140">
        <v>0</v>
      </c>
      <c r="Y29" s="140">
        <v>0</v>
      </c>
      <c r="Z29" s="140">
        <v>0</v>
      </c>
      <c r="AA29" s="140">
        <v>2</v>
      </c>
      <c r="AB29" s="140">
        <v>0</v>
      </c>
      <c r="AC29" s="140">
        <v>0</v>
      </c>
      <c r="AD29" s="140">
        <v>0</v>
      </c>
      <c r="AE29" s="140">
        <v>0</v>
      </c>
      <c r="AF29" s="140">
        <v>0</v>
      </c>
      <c r="AG29" s="140">
        <v>0</v>
      </c>
      <c r="AH29" s="140">
        <v>0</v>
      </c>
      <c r="AI29" s="140">
        <v>0</v>
      </c>
      <c r="AJ29" s="149">
        <v>0</v>
      </c>
      <c r="AK29" s="140">
        <v>0</v>
      </c>
      <c r="AL29" s="140">
        <v>0</v>
      </c>
      <c r="AM29" s="149">
        <v>0</v>
      </c>
    </row>
    <row r="30" spans="1:39" x14ac:dyDescent="0.2">
      <c r="A30" s="79" t="s">
        <v>250</v>
      </c>
      <c r="B30" s="140">
        <v>3830</v>
      </c>
      <c r="C30" s="140">
        <v>3769</v>
      </c>
      <c r="D30" s="138">
        <v>61</v>
      </c>
      <c r="E30" s="149">
        <v>28</v>
      </c>
      <c r="F30" s="149">
        <v>28</v>
      </c>
      <c r="G30" s="140">
        <v>0</v>
      </c>
      <c r="H30" s="140">
        <v>0</v>
      </c>
      <c r="I30" s="140">
        <v>2</v>
      </c>
      <c r="J30" s="140">
        <v>0</v>
      </c>
      <c r="K30" s="140">
        <v>0</v>
      </c>
      <c r="L30" s="140">
        <v>10</v>
      </c>
      <c r="M30" s="140">
        <v>2</v>
      </c>
      <c r="N30" s="140">
        <v>14</v>
      </c>
      <c r="O30" s="149">
        <v>0</v>
      </c>
      <c r="P30" s="140">
        <v>0</v>
      </c>
      <c r="Q30" s="140">
        <v>0</v>
      </c>
      <c r="R30" s="149">
        <v>6</v>
      </c>
      <c r="S30" s="140">
        <v>0</v>
      </c>
      <c r="T30" s="140">
        <v>1</v>
      </c>
      <c r="U30" s="140">
        <v>0</v>
      </c>
      <c r="V30" s="140">
        <v>4</v>
      </c>
      <c r="W30" s="149">
        <v>23</v>
      </c>
      <c r="X30" s="140">
        <v>0</v>
      </c>
      <c r="Y30" s="140">
        <v>0</v>
      </c>
      <c r="Z30" s="140">
        <v>8</v>
      </c>
      <c r="AA30" s="140">
        <v>0</v>
      </c>
      <c r="AB30" s="140">
        <v>0</v>
      </c>
      <c r="AC30" s="140">
        <v>0</v>
      </c>
      <c r="AD30" s="140">
        <v>0</v>
      </c>
      <c r="AE30" s="140">
        <v>10</v>
      </c>
      <c r="AF30" s="140">
        <v>2</v>
      </c>
      <c r="AG30" s="140">
        <v>1</v>
      </c>
      <c r="AH30" s="140">
        <v>0</v>
      </c>
      <c r="AI30" s="140">
        <v>0</v>
      </c>
      <c r="AJ30" s="149">
        <v>4</v>
      </c>
      <c r="AK30" s="140">
        <v>4</v>
      </c>
      <c r="AL30" s="140">
        <v>0</v>
      </c>
      <c r="AM30" s="149">
        <v>0</v>
      </c>
    </row>
    <row r="31" spans="1:39" x14ac:dyDescent="0.2">
      <c r="A31" s="79" t="s">
        <v>251</v>
      </c>
      <c r="B31" s="140">
        <v>271843</v>
      </c>
      <c r="C31" s="140">
        <v>259514</v>
      </c>
      <c r="D31" s="140">
        <v>12329</v>
      </c>
      <c r="E31" s="149">
        <v>5352</v>
      </c>
      <c r="F31" s="149">
        <v>4782</v>
      </c>
      <c r="G31" s="140">
        <v>123</v>
      </c>
      <c r="H31" s="140">
        <v>225</v>
      </c>
      <c r="I31" s="140">
        <v>180</v>
      </c>
      <c r="J31" s="140">
        <v>386</v>
      </c>
      <c r="K31" s="140">
        <v>137</v>
      </c>
      <c r="L31" s="140">
        <v>413</v>
      </c>
      <c r="M31" s="140">
        <v>241</v>
      </c>
      <c r="N31" s="140">
        <v>2771</v>
      </c>
      <c r="O31" s="149">
        <v>570</v>
      </c>
      <c r="P31" s="140">
        <v>126</v>
      </c>
      <c r="Q31" s="140">
        <v>244</v>
      </c>
      <c r="R31" s="149">
        <v>1745</v>
      </c>
      <c r="S31" s="140">
        <v>195</v>
      </c>
      <c r="T31" s="140">
        <v>683</v>
      </c>
      <c r="U31" s="140">
        <v>176</v>
      </c>
      <c r="V31" s="140">
        <v>402</v>
      </c>
      <c r="W31" s="149">
        <v>4360</v>
      </c>
      <c r="X31" s="140">
        <v>213</v>
      </c>
      <c r="Y31" s="140">
        <v>132</v>
      </c>
      <c r="Z31" s="140">
        <v>572</v>
      </c>
      <c r="AA31" s="140">
        <v>665</v>
      </c>
      <c r="AB31" s="140">
        <v>337</v>
      </c>
      <c r="AC31" s="140">
        <v>80</v>
      </c>
      <c r="AD31" s="140">
        <v>258</v>
      </c>
      <c r="AE31" s="140">
        <v>470</v>
      </c>
      <c r="AF31" s="140">
        <v>135</v>
      </c>
      <c r="AG31" s="140">
        <v>460</v>
      </c>
      <c r="AH31" s="140">
        <v>74</v>
      </c>
      <c r="AI31" s="140">
        <v>546</v>
      </c>
      <c r="AJ31" s="149">
        <v>825</v>
      </c>
      <c r="AK31" s="140">
        <v>493</v>
      </c>
      <c r="AL31" s="140">
        <v>115</v>
      </c>
      <c r="AM31" s="149">
        <v>47</v>
      </c>
    </row>
    <row r="32" spans="1:39" x14ac:dyDescent="0.2">
      <c r="A32" s="79" t="s">
        <v>252</v>
      </c>
      <c r="B32" s="140">
        <v>10427</v>
      </c>
      <c r="C32" s="140">
        <v>10198</v>
      </c>
      <c r="D32" s="138">
        <v>229</v>
      </c>
      <c r="E32" s="149">
        <v>101</v>
      </c>
      <c r="F32" s="149">
        <v>85</v>
      </c>
      <c r="G32" s="140">
        <v>10</v>
      </c>
      <c r="H32" s="140">
        <v>5</v>
      </c>
      <c r="I32" s="140">
        <v>7</v>
      </c>
      <c r="J32" s="140">
        <v>8</v>
      </c>
      <c r="K32" s="140">
        <v>2</v>
      </c>
      <c r="L32" s="140">
        <v>9</v>
      </c>
      <c r="M32" s="140">
        <v>8</v>
      </c>
      <c r="N32" s="140">
        <v>32</v>
      </c>
      <c r="O32" s="149">
        <v>16</v>
      </c>
      <c r="P32" s="140">
        <v>6</v>
      </c>
      <c r="Q32" s="140">
        <v>2</v>
      </c>
      <c r="R32" s="149">
        <v>41</v>
      </c>
      <c r="S32" s="140">
        <v>5</v>
      </c>
      <c r="T32" s="140">
        <v>30</v>
      </c>
      <c r="U32" s="140">
        <v>0</v>
      </c>
      <c r="V32" s="140">
        <v>6</v>
      </c>
      <c r="W32" s="149">
        <v>64</v>
      </c>
      <c r="X32" s="140">
        <v>3</v>
      </c>
      <c r="Y32" s="140">
        <v>0</v>
      </c>
      <c r="Z32" s="140">
        <v>11</v>
      </c>
      <c r="AA32" s="140">
        <v>4</v>
      </c>
      <c r="AB32" s="140">
        <v>6</v>
      </c>
      <c r="AC32" s="140">
        <v>1</v>
      </c>
      <c r="AD32" s="140">
        <v>5</v>
      </c>
      <c r="AE32" s="140">
        <v>5</v>
      </c>
      <c r="AF32" s="140">
        <v>9</v>
      </c>
      <c r="AG32" s="140">
        <v>1</v>
      </c>
      <c r="AH32" s="140">
        <v>4</v>
      </c>
      <c r="AI32" s="140">
        <v>1</v>
      </c>
      <c r="AJ32" s="149">
        <v>21</v>
      </c>
      <c r="AK32" s="140">
        <v>17</v>
      </c>
      <c r="AL32" s="140">
        <v>2</v>
      </c>
      <c r="AM32" s="149">
        <v>2</v>
      </c>
    </row>
    <row r="33" spans="1:39" x14ac:dyDescent="0.2">
      <c r="A33" s="79" t="s">
        <v>253</v>
      </c>
      <c r="B33" s="140">
        <v>9839</v>
      </c>
      <c r="C33" s="140">
        <v>9433</v>
      </c>
      <c r="D33" s="138">
        <v>406</v>
      </c>
      <c r="E33" s="149">
        <v>254</v>
      </c>
      <c r="F33" s="149">
        <v>250</v>
      </c>
      <c r="G33" s="140">
        <v>2</v>
      </c>
      <c r="H33" s="140">
        <v>5</v>
      </c>
      <c r="I33" s="140">
        <v>2</v>
      </c>
      <c r="J33" s="140">
        <v>2</v>
      </c>
      <c r="K33" s="140">
        <v>6</v>
      </c>
      <c r="L33" s="140">
        <v>33</v>
      </c>
      <c r="M33" s="140">
        <v>3</v>
      </c>
      <c r="N33" s="140">
        <v>191</v>
      </c>
      <c r="O33" s="149">
        <v>4</v>
      </c>
      <c r="P33" s="140">
        <v>0</v>
      </c>
      <c r="Q33" s="140">
        <v>0</v>
      </c>
      <c r="R33" s="149">
        <v>75</v>
      </c>
      <c r="S33" s="140">
        <v>2</v>
      </c>
      <c r="T33" s="140">
        <v>73</v>
      </c>
      <c r="U33" s="140">
        <v>0</v>
      </c>
      <c r="V33" s="140">
        <v>0</v>
      </c>
      <c r="W33" s="149">
        <v>54</v>
      </c>
      <c r="X33" s="140">
        <v>3</v>
      </c>
      <c r="Y33" s="140">
        <v>1</v>
      </c>
      <c r="Z33" s="140">
        <v>16</v>
      </c>
      <c r="AA33" s="140">
        <v>4</v>
      </c>
      <c r="AB33" s="140">
        <v>3</v>
      </c>
      <c r="AC33" s="140">
        <v>1</v>
      </c>
      <c r="AD33" s="140">
        <v>2</v>
      </c>
      <c r="AE33" s="140">
        <v>11</v>
      </c>
      <c r="AF33" s="140">
        <v>1</v>
      </c>
      <c r="AG33" s="140">
        <v>6</v>
      </c>
      <c r="AH33" s="140">
        <v>0</v>
      </c>
      <c r="AI33" s="140">
        <v>2</v>
      </c>
      <c r="AJ33" s="149">
        <v>23</v>
      </c>
      <c r="AK33" s="140">
        <v>22</v>
      </c>
      <c r="AL33" s="140">
        <v>0</v>
      </c>
      <c r="AM33" s="149">
        <v>0</v>
      </c>
    </row>
    <row r="34" spans="1:39" x14ac:dyDescent="0.2">
      <c r="A34" s="79" t="s">
        <v>254</v>
      </c>
      <c r="B34" s="138">
        <v>853</v>
      </c>
      <c r="C34" s="138">
        <v>839</v>
      </c>
      <c r="D34" s="138">
        <v>14</v>
      </c>
      <c r="E34" s="149">
        <v>5</v>
      </c>
      <c r="F34" s="149">
        <v>3</v>
      </c>
      <c r="G34" s="140">
        <v>1</v>
      </c>
      <c r="H34" s="140">
        <v>0</v>
      </c>
      <c r="I34" s="140">
        <v>0</v>
      </c>
      <c r="J34" s="140">
        <v>1</v>
      </c>
      <c r="K34" s="140">
        <v>0</v>
      </c>
      <c r="L34" s="140">
        <v>0</v>
      </c>
      <c r="M34" s="140">
        <v>0</v>
      </c>
      <c r="N34" s="140">
        <v>1</v>
      </c>
      <c r="O34" s="149">
        <v>2</v>
      </c>
      <c r="P34" s="140">
        <v>0</v>
      </c>
      <c r="Q34" s="140">
        <v>1</v>
      </c>
      <c r="R34" s="149">
        <v>1</v>
      </c>
      <c r="S34" s="140">
        <v>0</v>
      </c>
      <c r="T34" s="140">
        <v>1</v>
      </c>
      <c r="U34" s="140">
        <v>0</v>
      </c>
      <c r="V34" s="140">
        <v>0</v>
      </c>
      <c r="W34" s="149">
        <v>8</v>
      </c>
      <c r="X34" s="140">
        <v>0</v>
      </c>
      <c r="Y34" s="140">
        <v>0</v>
      </c>
      <c r="Z34" s="140">
        <v>0</v>
      </c>
      <c r="AA34" s="140">
        <v>0</v>
      </c>
      <c r="AB34" s="140">
        <v>0</v>
      </c>
      <c r="AC34" s="140">
        <v>0</v>
      </c>
      <c r="AD34" s="140">
        <v>0</v>
      </c>
      <c r="AE34" s="140">
        <v>6</v>
      </c>
      <c r="AF34" s="140">
        <v>0</v>
      </c>
      <c r="AG34" s="140">
        <v>0</v>
      </c>
      <c r="AH34" s="140">
        <v>0</v>
      </c>
      <c r="AI34" s="140">
        <v>1</v>
      </c>
      <c r="AJ34" s="149">
        <v>0</v>
      </c>
      <c r="AK34" s="140">
        <v>0</v>
      </c>
      <c r="AL34" s="140">
        <v>0</v>
      </c>
      <c r="AM34" s="149">
        <v>0</v>
      </c>
    </row>
    <row r="35" spans="1:39" x14ac:dyDescent="0.2">
      <c r="A35" s="79" t="s">
        <v>255</v>
      </c>
      <c r="B35" s="140">
        <v>1301</v>
      </c>
      <c r="C35" s="138">
        <v>1272</v>
      </c>
      <c r="D35" s="138">
        <v>29</v>
      </c>
      <c r="E35" s="149">
        <v>20</v>
      </c>
      <c r="F35" s="149">
        <v>18</v>
      </c>
      <c r="G35" s="140">
        <v>0</v>
      </c>
      <c r="H35" s="140">
        <v>0</v>
      </c>
      <c r="I35" s="140">
        <v>0</v>
      </c>
      <c r="J35" s="140">
        <v>0</v>
      </c>
      <c r="K35" s="140">
        <v>0</v>
      </c>
      <c r="L35" s="140">
        <v>0</v>
      </c>
      <c r="M35" s="140">
        <v>0</v>
      </c>
      <c r="N35" s="140">
        <v>18</v>
      </c>
      <c r="O35" s="149">
        <v>2</v>
      </c>
      <c r="P35" s="140">
        <v>0</v>
      </c>
      <c r="Q35" s="140">
        <v>2</v>
      </c>
      <c r="R35" s="149">
        <v>5</v>
      </c>
      <c r="S35" s="140">
        <v>0</v>
      </c>
      <c r="T35" s="140">
        <v>5</v>
      </c>
      <c r="U35" s="140">
        <v>0</v>
      </c>
      <c r="V35" s="140">
        <v>0</v>
      </c>
      <c r="W35" s="149">
        <v>3</v>
      </c>
      <c r="X35" s="140">
        <v>0</v>
      </c>
      <c r="Y35" s="140">
        <v>0</v>
      </c>
      <c r="Z35" s="140">
        <v>1</v>
      </c>
      <c r="AA35" s="140">
        <v>0</v>
      </c>
      <c r="AB35" s="140">
        <v>0</v>
      </c>
      <c r="AC35" s="140">
        <v>0</v>
      </c>
      <c r="AD35" s="140">
        <v>0</v>
      </c>
      <c r="AE35" s="140">
        <v>1</v>
      </c>
      <c r="AF35" s="140">
        <v>1</v>
      </c>
      <c r="AG35" s="140">
        <v>0</v>
      </c>
      <c r="AH35" s="140">
        <v>0</v>
      </c>
      <c r="AI35" s="140">
        <v>0</v>
      </c>
      <c r="AJ35" s="149">
        <v>1</v>
      </c>
      <c r="AK35" s="140">
        <v>0</v>
      </c>
      <c r="AL35" s="140">
        <v>0</v>
      </c>
      <c r="AM35" s="149">
        <v>0</v>
      </c>
    </row>
    <row r="36" spans="1:39" x14ac:dyDescent="0.2">
      <c r="A36" s="79" t="s">
        <v>256</v>
      </c>
      <c r="B36" s="138">
        <v>352</v>
      </c>
      <c r="C36" s="138">
        <v>349</v>
      </c>
      <c r="D36" s="138">
        <v>3</v>
      </c>
      <c r="E36" s="149">
        <v>2</v>
      </c>
      <c r="F36" s="149">
        <v>2</v>
      </c>
      <c r="G36" s="140">
        <v>0</v>
      </c>
      <c r="H36" s="140">
        <v>0</v>
      </c>
      <c r="I36" s="140">
        <v>0</v>
      </c>
      <c r="J36" s="140">
        <v>2</v>
      </c>
      <c r="K36" s="140">
        <v>0</v>
      </c>
      <c r="L36" s="140">
        <v>0</v>
      </c>
      <c r="M36" s="140">
        <v>0</v>
      </c>
      <c r="N36" s="140">
        <v>0</v>
      </c>
      <c r="O36" s="149">
        <v>0</v>
      </c>
      <c r="P36" s="140">
        <v>0</v>
      </c>
      <c r="Q36" s="140">
        <v>0</v>
      </c>
      <c r="R36" s="149">
        <v>0</v>
      </c>
      <c r="S36" s="140">
        <v>0</v>
      </c>
      <c r="T36" s="140">
        <v>0</v>
      </c>
      <c r="U36" s="140">
        <v>0</v>
      </c>
      <c r="V36" s="140">
        <v>0</v>
      </c>
      <c r="W36" s="149">
        <v>1</v>
      </c>
      <c r="X36" s="140">
        <v>0</v>
      </c>
      <c r="Y36" s="140">
        <v>0</v>
      </c>
      <c r="Z36" s="140">
        <v>0</v>
      </c>
      <c r="AA36" s="140">
        <v>0</v>
      </c>
      <c r="AB36" s="140">
        <v>0</v>
      </c>
      <c r="AC36" s="140">
        <v>0</v>
      </c>
      <c r="AD36" s="140">
        <v>0</v>
      </c>
      <c r="AE36" s="140">
        <v>0</v>
      </c>
      <c r="AF36" s="140">
        <v>0</v>
      </c>
      <c r="AG36" s="140">
        <v>0</v>
      </c>
      <c r="AH36" s="140">
        <v>0</v>
      </c>
      <c r="AI36" s="140">
        <v>0</v>
      </c>
      <c r="AJ36" s="149">
        <v>0</v>
      </c>
      <c r="AK36" s="140">
        <v>0</v>
      </c>
      <c r="AL36" s="140">
        <v>0</v>
      </c>
      <c r="AM36" s="149">
        <v>0</v>
      </c>
    </row>
    <row r="37" spans="1:39" x14ac:dyDescent="0.2">
      <c r="A37" s="79" t="s">
        <v>257</v>
      </c>
      <c r="B37" s="140">
        <v>1022</v>
      </c>
      <c r="C37" s="138">
        <v>1011</v>
      </c>
      <c r="D37" s="138">
        <v>11</v>
      </c>
      <c r="E37" s="149">
        <v>6</v>
      </c>
      <c r="F37" s="149">
        <v>6</v>
      </c>
      <c r="G37" s="140">
        <v>0</v>
      </c>
      <c r="H37" s="140">
        <v>0</v>
      </c>
      <c r="I37" s="140">
        <v>0</v>
      </c>
      <c r="J37" s="140">
        <v>0</v>
      </c>
      <c r="K37" s="140">
        <v>0</v>
      </c>
      <c r="L37" s="140">
        <v>5</v>
      </c>
      <c r="M37" s="140">
        <v>0</v>
      </c>
      <c r="N37" s="140">
        <v>1</v>
      </c>
      <c r="O37" s="149">
        <v>0</v>
      </c>
      <c r="P37" s="140">
        <v>0</v>
      </c>
      <c r="Q37" s="140">
        <v>0</v>
      </c>
      <c r="R37" s="149">
        <v>1</v>
      </c>
      <c r="S37" s="140">
        <v>0</v>
      </c>
      <c r="T37" s="140">
        <v>0</v>
      </c>
      <c r="U37" s="140">
        <v>1</v>
      </c>
      <c r="V37" s="140">
        <v>0</v>
      </c>
      <c r="W37" s="149">
        <v>4</v>
      </c>
      <c r="X37" s="140">
        <v>1</v>
      </c>
      <c r="Y37" s="140">
        <v>0</v>
      </c>
      <c r="Z37" s="140">
        <v>0</v>
      </c>
      <c r="AA37" s="140">
        <v>1</v>
      </c>
      <c r="AB37" s="140">
        <v>0</v>
      </c>
      <c r="AC37" s="140">
        <v>0</v>
      </c>
      <c r="AD37" s="140">
        <v>1</v>
      </c>
      <c r="AE37" s="140">
        <v>0</v>
      </c>
      <c r="AF37" s="140">
        <v>0</v>
      </c>
      <c r="AG37" s="140">
        <v>0</v>
      </c>
      <c r="AH37" s="140">
        <v>0</v>
      </c>
      <c r="AI37" s="140">
        <v>0</v>
      </c>
      <c r="AJ37" s="149">
        <v>0</v>
      </c>
      <c r="AK37" s="140">
        <v>0</v>
      </c>
      <c r="AL37" s="140">
        <v>0</v>
      </c>
      <c r="AM37" s="149">
        <v>0</v>
      </c>
    </row>
    <row r="38" spans="1:39" x14ac:dyDescent="0.2">
      <c r="A38" s="79" t="s">
        <v>258</v>
      </c>
      <c r="B38" s="140">
        <v>39984</v>
      </c>
      <c r="C38" s="140">
        <v>39060</v>
      </c>
      <c r="D38" s="140">
        <v>924</v>
      </c>
      <c r="E38" s="149">
        <v>439</v>
      </c>
      <c r="F38" s="149">
        <v>419</v>
      </c>
      <c r="G38" s="140">
        <v>3</v>
      </c>
      <c r="H38" s="140">
        <v>12</v>
      </c>
      <c r="I38" s="140">
        <v>9</v>
      </c>
      <c r="J38" s="140">
        <v>13</v>
      </c>
      <c r="K38" s="140">
        <v>185</v>
      </c>
      <c r="L38" s="140">
        <v>73</v>
      </c>
      <c r="M38" s="140">
        <v>10</v>
      </c>
      <c r="N38" s="140">
        <v>102</v>
      </c>
      <c r="O38" s="149">
        <v>20</v>
      </c>
      <c r="P38" s="140">
        <v>5</v>
      </c>
      <c r="Q38" s="140">
        <v>9</v>
      </c>
      <c r="R38" s="149">
        <v>121</v>
      </c>
      <c r="S38" s="140">
        <v>11</v>
      </c>
      <c r="T38" s="140">
        <v>91</v>
      </c>
      <c r="U38" s="140">
        <v>4</v>
      </c>
      <c r="V38" s="140">
        <v>13</v>
      </c>
      <c r="W38" s="149">
        <v>291</v>
      </c>
      <c r="X38" s="140">
        <v>17</v>
      </c>
      <c r="Y38" s="140">
        <v>1</v>
      </c>
      <c r="Z38" s="140">
        <v>34</v>
      </c>
      <c r="AA38" s="140">
        <v>48</v>
      </c>
      <c r="AB38" s="140">
        <v>35</v>
      </c>
      <c r="AC38" s="140">
        <v>6</v>
      </c>
      <c r="AD38" s="140">
        <v>33</v>
      </c>
      <c r="AE38" s="140">
        <v>48</v>
      </c>
      <c r="AF38" s="140">
        <v>1</v>
      </c>
      <c r="AG38" s="140">
        <v>23</v>
      </c>
      <c r="AH38" s="140">
        <v>6</v>
      </c>
      <c r="AI38" s="140">
        <v>24</v>
      </c>
      <c r="AJ38" s="149">
        <v>73</v>
      </c>
      <c r="AK38" s="140">
        <v>33</v>
      </c>
      <c r="AL38" s="140">
        <v>17</v>
      </c>
      <c r="AM38" s="149">
        <v>0</v>
      </c>
    </row>
    <row r="39" spans="1:39" x14ac:dyDescent="0.2">
      <c r="A39" s="79" t="s">
        <v>259</v>
      </c>
      <c r="B39" s="140">
        <v>13087</v>
      </c>
      <c r="C39" s="140">
        <v>12853</v>
      </c>
      <c r="D39" s="138">
        <v>234</v>
      </c>
      <c r="E39" s="149">
        <v>112</v>
      </c>
      <c r="F39" s="149">
        <v>106</v>
      </c>
      <c r="G39" s="140">
        <v>3</v>
      </c>
      <c r="H39" s="140">
        <v>0</v>
      </c>
      <c r="I39" s="140">
        <v>6</v>
      </c>
      <c r="J39" s="140">
        <v>3</v>
      </c>
      <c r="K39" s="140">
        <v>54</v>
      </c>
      <c r="L39" s="140">
        <v>5</v>
      </c>
      <c r="M39" s="140">
        <v>5</v>
      </c>
      <c r="N39" s="140">
        <v>20</v>
      </c>
      <c r="O39" s="149">
        <v>6</v>
      </c>
      <c r="P39" s="140">
        <v>2</v>
      </c>
      <c r="Q39" s="140">
        <v>4</v>
      </c>
      <c r="R39" s="149">
        <v>16</v>
      </c>
      <c r="S39" s="140">
        <v>1</v>
      </c>
      <c r="T39" s="140">
        <v>9</v>
      </c>
      <c r="U39" s="140">
        <v>3</v>
      </c>
      <c r="V39" s="140">
        <v>2</v>
      </c>
      <c r="W39" s="149">
        <v>88</v>
      </c>
      <c r="X39" s="140">
        <v>7</v>
      </c>
      <c r="Y39" s="140">
        <v>1</v>
      </c>
      <c r="Z39" s="140">
        <v>14</v>
      </c>
      <c r="AA39" s="140">
        <v>17</v>
      </c>
      <c r="AB39" s="140">
        <v>13</v>
      </c>
      <c r="AC39" s="140">
        <v>0</v>
      </c>
      <c r="AD39" s="140">
        <v>1</v>
      </c>
      <c r="AE39" s="140">
        <v>10</v>
      </c>
      <c r="AF39" s="140">
        <v>0</v>
      </c>
      <c r="AG39" s="140">
        <v>4</v>
      </c>
      <c r="AH39" s="140">
        <v>3</v>
      </c>
      <c r="AI39" s="140">
        <v>10</v>
      </c>
      <c r="AJ39" s="149">
        <v>17</v>
      </c>
      <c r="AK39" s="140">
        <v>13</v>
      </c>
      <c r="AL39" s="140">
        <v>3</v>
      </c>
      <c r="AM39" s="149">
        <v>1</v>
      </c>
    </row>
    <row r="40" spans="1:39" x14ac:dyDescent="0.2">
      <c r="A40" s="79" t="s">
        <v>260</v>
      </c>
      <c r="B40" s="140">
        <v>11086</v>
      </c>
      <c r="C40" s="138">
        <v>10741</v>
      </c>
      <c r="D40" s="138">
        <v>345</v>
      </c>
      <c r="E40" s="149">
        <v>195</v>
      </c>
      <c r="F40" s="149">
        <v>187</v>
      </c>
      <c r="G40" s="140">
        <v>1</v>
      </c>
      <c r="H40" s="140">
        <v>0</v>
      </c>
      <c r="I40" s="140">
        <v>1</v>
      </c>
      <c r="J40" s="140">
        <v>5</v>
      </c>
      <c r="K40" s="140">
        <v>65</v>
      </c>
      <c r="L40" s="140">
        <v>39</v>
      </c>
      <c r="M40" s="140">
        <v>5</v>
      </c>
      <c r="N40" s="140">
        <v>67</v>
      </c>
      <c r="O40" s="149">
        <v>8</v>
      </c>
      <c r="P40" s="140">
        <v>1</v>
      </c>
      <c r="Q40" s="140">
        <v>5</v>
      </c>
      <c r="R40" s="149">
        <v>29</v>
      </c>
      <c r="S40" s="140">
        <v>1</v>
      </c>
      <c r="T40" s="140">
        <v>17</v>
      </c>
      <c r="U40" s="140">
        <v>0</v>
      </c>
      <c r="V40" s="140">
        <v>4</v>
      </c>
      <c r="W40" s="149">
        <v>102</v>
      </c>
      <c r="X40" s="140">
        <v>8</v>
      </c>
      <c r="Y40" s="140">
        <v>0</v>
      </c>
      <c r="Z40" s="140">
        <v>15</v>
      </c>
      <c r="AA40" s="140">
        <v>3</v>
      </c>
      <c r="AB40" s="140">
        <v>6</v>
      </c>
      <c r="AC40" s="140">
        <v>1</v>
      </c>
      <c r="AD40" s="140">
        <v>5</v>
      </c>
      <c r="AE40" s="140">
        <v>2</v>
      </c>
      <c r="AF40" s="140">
        <v>1</v>
      </c>
      <c r="AG40" s="140">
        <v>39</v>
      </c>
      <c r="AH40" s="140">
        <v>1</v>
      </c>
      <c r="AI40" s="140">
        <v>2</v>
      </c>
      <c r="AJ40" s="149">
        <v>19</v>
      </c>
      <c r="AK40" s="140">
        <v>14</v>
      </c>
      <c r="AL40" s="140">
        <v>3</v>
      </c>
      <c r="AM40" s="149">
        <v>0</v>
      </c>
    </row>
    <row r="41" spans="1:39" x14ac:dyDescent="0.2">
      <c r="A41" s="79" t="s">
        <v>261</v>
      </c>
      <c r="B41" s="140">
        <v>13676</v>
      </c>
      <c r="C41" s="140">
        <v>13343</v>
      </c>
      <c r="D41" s="138">
        <v>333</v>
      </c>
      <c r="E41" s="149">
        <v>165</v>
      </c>
      <c r="F41" s="149">
        <v>151</v>
      </c>
      <c r="G41" s="140">
        <v>3</v>
      </c>
      <c r="H41" s="140">
        <v>3</v>
      </c>
      <c r="I41" s="140">
        <v>8</v>
      </c>
      <c r="J41" s="140">
        <v>7</v>
      </c>
      <c r="K41" s="140">
        <v>5</v>
      </c>
      <c r="L41" s="140">
        <v>78</v>
      </c>
      <c r="M41" s="140">
        <v>14</v>
      </c>
      <c r="N41" s="140">
        <v>19</v>
      </c>
      <c r="O41" s="149">
        <v>14</v>
      </c>
      <c r="P41" s="140">
        <v>2</v>
      </c>
      <c r="Q41" s="140">
        <v>8</v>
      </c>
      <c r="R41" s="149">
        <v>44</v>
      </c>
      <c r="S41" s="140">
        <v>1</v>
      </c>
      <c r="T41" s="140">
        <v>34</v>
      </c>
      <c r="U41" s="140">
        <v>0</v>
      </c>
      <c r="V41" s="140">
        <v>9</v>
      </c>
      <c r="W41" s="149">
        <v>113</v>
      </c>
      <c r="X41" s="140">
        <v>9</v>
      </c>
      <c r="Y41" s="140">
        <v>1</v>
      </c>
      <c r="Z41" s="140">
        <v>20</v>
      </c>
      <c r="AA41" s="140">
        <v>12</v>
      </c>
      <c r="AB41" s="140">
        <v>9</v>
      </c>
      <c r="AC41" s="140">
        <v>1</v>
      </c>
      <c r="AD41" s="140">
        <v>1</v>
      </c>
      <c r="AE41" s="140">
        <v>17</v>
      </c>
      <c r="AF41" s="140">
        <v>0</v>
      </c>
      <c r="AG41" s="140">
        <v>5</v>
      </c>
      <c r="AH41" s="140">
        <v>0</v>
      </c>
      <c r="AI41" s="140">
        <v>15</v>
      </c>
      <c r="AJ41" s="149">
        <v>11</v>
      </c>
      <c r="AK41" s="140">
        <v>8</v>
      </c>
      <c r="AL41" s="140">
        <v>0</v>
      </c>
      <c r="AM41" s="149">
        <v>0</v>
      </c>
    </row>
    <row r="42" spans="1:39" x14ac:dyDescent="0.2">
      <c r="A42" s="79" t="s">
        <v>262</v>
      </c>
      <c r="B42" s="140">
        <v>13639</v>
      </c>
      <c r="C42" s="140">
        <v>13091</v>
      </c>
      <c r="D42" s="138">
        <v>548</v>
      </c>
      <c r="E42" s="149">
        <v>183</v>
      </c>
      <c r="F42" s="149">
        <v>168</v>
      </c>
      <c r="G42" s="140">
        <v>9</v>
      </c>
      <c r="H42" s="140">
        <v>4</v>
      </c>
      <c r="I42" s="140">
        <v>7</v>
      </c>
      <c r="J42" s="140">
        <v>32</v>
      </c>
      <c r="K42" s="140">
        <v>10</v>
      </c>
      <c r="L42" s="140">
        <v>4</v>
      </c>
      <c r="M42" s="140">
        <v>26</v>
      </c>
      <c r="N42" s="140">
        <v>66</v>
      </c>
      <c r="O42" s="149">
        <v>15</v>
      </c>
      <c r="P42" s="140">
        <v>4</v>
      </c>
      <c r="Q42" s="140">
        <v>7</v>
      </c>
      <c r="R42" s="149">
        <v>50</v>
      </c>
      <c r="S42" s="140">
        <v>6</v>
      </c>
      <c r="T42" s="140">
        <v>20</v>
      </c>
      <c r="U42" s="140">
        <v>1</v>
      </c>
      <c r="V42" s="140">
        <v>22</v>
      </c>
      <c r="W42" s="149">
        <v>286</v>
      </c>
      <c r="X42" s="140">
        <v>7</v>
      </c>
      <c r="Y42" s="140">
        <v>0</v>
      </c>
      <c r="Z42" s="140">
        <v>28</v>
      </c>
      <c r="AA42" s="140">
        <v>13</v>
      </c>
      <c r="AB42" s="140">
        <v>28</v>
      </c>
      <c r="AC42" s="140">
        <v>7</v>
      </c>
      <c r="AD42" s="140">
        <v>0</v>
      </c>
      <c r="AE42" s="140">
        <v>30</v>
      </c>
      <c r="AF42" s="140">
        <v>7</v>
      </c>
      <c r="AG42" s="140">
        <v>72</v>
      </c>
      <c r="AH42" s="140">
        <v>0</v>
      </c>
      <c r="AI42" s="140">
        <v>52</v>
      </c>
      <c r="AJ42" s="149">
        <v>27</v>
      </c>
      <c r="AK42" s="140">
        <v>17</v>
      </c>
      <c r="AL42" s="140">
        <v>6</v>
      </c>
      <c r="AM42" s="149">
        <v>2</v>
      </c>
    </row>
    <row r="43" spans="1:39" x14ac:dyDescent="0.2">
      <c r="A43" s="79" t="s">
        <v>263</v>
      </c>
      <c r="B43" s="140">
        <v>38428</v>
      </c>
      <c r="C43" s="140">
        <v>37529</v>
      </c>
      <c r="D43" s="140">
        <v>899</v>
      </c>
      <c r="E43" s="149">
        <v>500</v>
      </c>
      <c r="F43" s="149">
        <v>481</v>
      </c>
      <c r="G43" s="140">
        <v>3</v>
      </c>
      <c r="H43" s="140">
        <v>6</v>
      </c>
      <c r="I43" s="140">
        <v>5</v>
      </c>
      <c r="J43" s="140">
        <v>19</v>
      </c>
      <c r="K43" s="140">
        <v>89</v>
      </c>
      <c r="L43" s="140">
        <v>172</v>
      </c>
      <c r="M43" s="140">
        <v>14</v>
      </c>
      <c r="N43" s="140">
        <v>131</v>
      </c>
      <c r="O43" s="149">
        <v>19</v>
      </c>
      <c r="P43" s="140">
        <v>9</v>
      </c>
      <c r="Q43" s="140">
        <v>5</v>
      </c>
      <c r="R43" s="149">
        <v>118</v>
      </c>
      <c r="S43" s="140">
        <v>15</v>
      </c>
      <c r="T43" s="140">
        <v>80</v>
      </c>
      <c r="U43" s="140">
        <v>3</v>
      </c>
      <c r="V43" s="140">
        <v>5</v>
      </c>
      <c r="W43" s="149">
        <v>227</v>
      </c>
      <c r="X43" s="140">
        <v>20</v>
      </c>
      <c r="Y43" s="140">
        <v>3</v>
      </c>
      <c r="Z43" s="140">
        <v>25</v>
      </c>
      <c r="AA43" s="140">
        <v>12</v>
      </c>
      <c r="AB43" s="140">
        <v>33</v>
      </c>
      <c r="AC43" s="140">
        <v>4</v>
      </c>
      <c r="AD43" s="140">
        <v>6</v>
      </c>
      <c r="AE43" s="140">
        <v>14</v>
      </c>
      <c r="AF43" s="140">
        <v>9</v>
      </c>
      <c r="AG43" s="140">
        <v>54</v>
      </c>
      <c r="AH43" s="140">
        <v>3</v>
      </c>
      <c r="AI43" s="140">
        <v>13</v>
      </c>
      <c r="AJ43" s="149">
        <v>49</v>
      </c>
      <c r="AK43" s="140">
        <v>32</v>
      </c>
      <c r="AL43" s="140">
        <v>13</v>
      </c>
      <c r="AM43" s="149">
        <v>5</v>
      </c>
    </row>
    <row r="44" spans="1:39" x14ac:dyDescent="0.2">
      <c r="A44" s="79" t="s">
        <v>264</v>
      </c>
      <c r="B44" s="140">
        <v>2631</v>
      </c>
      <c r="C44" s="140">
        <v>2561</v>
      </c>
      <c r="D44" s="138">
        <v>70</v>
      </c>
      <c r="E44" s="149">
        <v>48</v>
      </c>
      <c r="F44" s="149">
        <v>41</v>
      </c>
      <c r="G44" s="140">
        <v>2</v>
      </c>
      <c r="H44" s="140">
        <v>2</v>
      </c>
      <c r="I44" s="140">
        <v>3</v>
      </c>
      <c r="J44" s="140">
        <v>1</v>
      </c>
      <c r="K44" s="140">
        <v>1</v>
      </c>
      <c r="L44" s="140">
        <v>6</v>
      </c>
      <c r="M44" s="140">
        <v>11</v>
      </c>
      <c r="N44" s="140">
        <v>9</v>
      </c>
      <c r="O44" s="149">
        <v>7</v>
      </c>
      <c r="P44" s="140">
        <v>4</v>
      </c>
      <c r="Q44" s="140">
        <v>0</v>
      </c>
      <c r="R44" s="149">
        <v>2</v>
      </c>
      <c r="S44" s="140">
        <v>0</v>
      </c>
      <c r="T44" s="140">
        <v>1</v>
      </c>
      <c r="U44" s="140">
        <v>1</v>
      </c>
      <c r="V44" s="140">
        <v>0</v>
      </c>
      <c r="W44" s="149">
        <v>18</v>
      </c>
      <c r="X44" s="140">
        <v>0</v>
      </c>
      <c r="Y44" s="140">
        <v>0</v>
      </c>
      <c r="Z44" s="140">
        <v>1</v>
      </c>
      <c r="AA44" s="140">
        <v>3</v>
      </c>
      <c r="AB44" s="140">
        <v>2</v>
      </c>
      <c r="AC44" s="140">
        <v>0</v>
      </c>
      <c r="AD44" s="140">
        <v>0</v>
      </c>
      <c r="AE44" s="140">
        <v>3</v>
      </c>
      <c r="AF44" s="140">
        <v>4</v>
      </c>
      <c r="AG44" s="140">
        <v>0</v>
      </c>
      <c r="AH44" s="140">
        <v>0</v>
      </c>
      <c r="AI44" s="140">
        <v>3</v>
      </c>
      <c r="AJ44" s="149">
        <v>2</v>
      </c>
      <c r="AK44" s="140">
        <v>0</v>
      </c>
      <c r="AL44" s="140">
        <v>0</v>
      </c>
      <c r="AM44" s="149">
        <v>0</v>
      </c>
    </row>
    <row r="45" spans="1:39" x14ac:dyDescent="0.2">
      <c r="A45" s="79" t="s">
        <v>265</v>
      </c>
      <c r="B45" s="140">
        <v>1846</v>
      </c>
      <c r="C45" s="138">
        <v>1812</v>
      </c>
      <c r="D45" s="138">
        <v>34</v>
      </c>
      <c r="E45" s="149">
        <v>19</v>
      </c>
      <c r="F45" s="149">
        <v>18</v>
      </c>
      <c r="G45" s="140">
        <v>1</v>
      </c>
      <c r="H45" s="140">
        <v>0</v>
      </c>
      <c r="I45" s="140">
        <v>1</v>
      </c>
      <c r="J45" s="140">
        <v>2</v>
      </c>
      <c r="K45" s="140">
        <v>0</v>
      </c>
      <c r="L45" s="140">
        <v>0</v>
      </c>
      <c r="M45" s="140">
        <v>9</v>
      </c>
      <c r="N45" s="140">
        <v>3</v>
      </c>
      <c r="O45" s="149">
        <v>1</v>
      </c>
      <c r="P45" s="140">
        <v>1</v>
      </c>
      <c r="Q45" s="140">
        <v>0</v>
      </c>
      <c r="R45" s="149">
        <v>2</v>
      </c>
      <c r="S45" s="140">
        <v>0</v>
      </c>
      <c r="T45" s="140">
        <v>2</v>
      </c>
      <c r="U45" s="140">
        <v>0</v>
      </c>
      <c r="V45" s="140">
        <v>0</v>
      </c>
      <c r="W45" s="149">
        <v>12</v>
      </c>
      <c r="X45" s="140">
        <v>1</v>
      </c>
      <c r="Y45" s="140">
        <v>0</v>
      </c>
      <c r="Z45" s="140">
        <v>1</v>
      </c>
      <c r="AA45" s="140">
        <v>3</v>
      </c>
      <c r="AB45" s="140">
        <v>2</v>
      </c>
      <c r="AC45" s="140">
        <v>0</v>
      </c>
      <c r="AD45" s="140">
        <v>1</v>
      </c>
      <c r="AE45" s="140">
        <v>0</v>
      </c>
      <c r="AF45" s="140">
        <v>0</v>
      </c>
      <c r="AG45" s="140">
        <v>0</v>
      </c>
      <c r="AH45" s="140">
        <v>0</v>
      </c>
      <c r="AI45" s="140">
        <v>2</v>
      </c>
      <c r="AJ45" s="149">
        <v>1</v>
      </c>
      <c r="AK45" s="140">
        <v>0</v>
      </c>
      <c r="AL45" s="140">
        <v>0</v>
      </c>
      <c r="AM45" s="149">
        <v>0</v>
      </c>
    </row>
    <row r="46" spans="1:39" x14ac:dyDescent="0.2">
      <c r="A46" s="79" t="s">
        <v>266</v>
      </c>
      <c r="B46" s="140">
        <v>5334</v>
      </c>
      <c r="C46" s="140">
        <v>5186</v>
      </c>
      <c r="D46" s="138">
        <v>148</v>
      </c>
      <c r="E46" s="149">
        <v>58</v>
      </c>
      <c r="F46" s="149">
        <v>47</v>
      </c>
      <c r="G46" s="140">
        <v>1</v>
      </c>
      <c r="H46" s="140">
        <v>0</v>
      </c>
      <c r="I46" s="140">
        <v>4</v>
      </c>
      <c r="J46" s="140">
        <v>5</v>
      </c>
      <c r="K46" s="140">
        <v>1</v>
      </c>
      <c r="L46" s="140">
        <v>5</v>
      </c>
      <c r="M46" s="140">
        <v>11</v>
      </c>
      <c r="N46" s="140">
        <v>17</v>
      </c>
      <c r="O46" s="149">
        <v>11</v>
      </c>
      <c r="P46" s="140">
        <v>2</v>
      </c>
      <c r="Q46" s="140">
        <v>3</v>
      </c>
      <c r="R46" s="149">
        <v>27</v>
      </c>
      <c r="S46" s="140">
        <v>0</v>
      </c>
      <c r="T46" s="140">
        <v>26</v>
      </c>
      <c r="U46" s="140">
        <v>0</v>
      </c>
      <c r="V46" s="140">
        <v>1</v>
      </c>
      <c r="W46" s="149">
        <v>60</v>
      </c>
      <c r="X46" s="140">
        <v>4</v>
      </c>
      <c r="Y46" s="140">
        <v>1</v>
      </c>
      <c r="Z46" s="140">
        <v>12</v>
      </c>
      <c r="AA46" s="140">
        <v>9</v>
      </c>
      <c r="AB46" s="140">
        <v>0</v>
      </c>
      <c r="AC46" s="140">
        <v>1</v>
      </c>
      <c r="AD46" s="140">
        <v>1</v>
      </c>
      <c r="AE46" s="140">
        <v>0</v>
      </c>
      <c r="AF46" s="140">
        <v>2</v>
      </c>
      <c r="AG46" s="140">
        <v>11</v>
      </c>
      <c r="AH46" s="140">
        <v>2</v>
      </c>
      <c r="AI46" s="140">
        <v>7</v>
      </c>
      <c r="AJ46" s="149">
        <v>3</v>
      </c>
      <c r="AK46" s="140">
        <v>3</v>
      </c>
      <c r="AL46" s="140">
        <v>0</v>
      </c>
      <c r="AM46" s="149">
        <v>0</v>
      </c>
    </row>
    <row r="47" spans="1:39" x14ac:dyDescent="0.2">
      <c r="A47" s="79" t="s">
        <v>267</v>
      </c>
      <c r="B47" s="140">
        <v>8409</v>
      </c>
      <c r="C47" s="138">
        <v>8160</v>
      </c>
      <c r="D47" s="138">
        <v>249</v>
      </c>
      <c r="E47" s="149">
        <v>91</v>
      </c>
      <c r="F47" s="149">
        <v>86</v>
      </c>
      <c r="G47" s="140">
        <v>0</v>
      </c>
      <c r="H47" s="140">
        <v>1</v>
      </c>
      <c r="I47" s="140">
        <v>0</v>
      </c>
      <c r="J47" s="140">
        <v>7</v>
      </c>
      <c r="K47" s="140">
        <v>1</v>
      </c>
      <c r="L47" s="140">
        <v>11</v>
      </c>
      <c r="M47" s="140">
        <v>5</v>
      </c>
      <c r="N47" s="140">
        <v>59</v>
      </c>
      <c r="O47" s="149">
        <v>5</v>
      </c>
      <c r="P47" s="140">
        <v>2</v>
      </c>
      <c r="Q47" s="140">
        <v>2</v>
      </c>
      <c r="R47" s="149">
        <v>26</v>
      </c>
      <c r="S47" s="140">
        <v>1</v>
      </c>
      <c r="T47" s="140">
        <v>20</v>
      </c>
      <c r="U47" s="140">
        <v>0</v>
      </c>
      <c r="V47" s="140">
        <v>5</v>
      </c>
      <c r="W47" s="149">
        <v>108</v>
      </c>
      <c r="X47" s="140">
        <v>11</v>
      </c>
      <c r="Y47" s="140">
        <v>0</v>
      </c>
      <c r="Z47" s="140">
        <v>37</v>
      </c>
      <c r="AA47" s="140">
        <v>8</v>
      </c>
      <c r="AB47" s="140">
        <v>7</v>
      </c>
      <c r="AC47" s="140">
        <v>6</v>
      </c>
      <c r="AD47" s="140">
        <v>1</v>
      </c>
      <c r="AE47" s="140">
        <v>5</v>
      </c>
      <c r="AF47" s="140">
        <v>0</v>
      </c>
      <c r="AG47" s="140">
        <v>2</v>
      </c>
      <c r="AH47" s="140">
        <v>0</v>
      </c>
      <c r="AI47" s="140">
        <v>0</v>
      </c>
      <c r="AJ47" s="149">
        <v>24</v>
      </c>
      <c r="AK47" s="140">
        <v>16</v>
      </c>
      <c r="AL47" s="140">
        <v>7</v>
      </c>
      <c r="AM47" s="149">
        <v>0</v>
      </c>
    </row>
    <row r="48" spans="1:39" x14ac:dyDescent="0.2">
      <c r="A48" s="79" t="s">
        <v>268</v>
      </c>
      <c r="B48" s="140">
        <v>5167</v>
      </c>
      <c r="C48" s="138">
        <v>5020</v>
      </c>
      <c r="D48" s="138">
        <v>147</v>
      </c>
      <c r="E48" s="149">
        <v>67</v>
      </c>
      <c r="F48" s="149">
        <v>62</v>
      </c>
      <c r="G48" s="140">
        <v>6</v>
      </c>
      <c r="H48" s="140">
        <v>0</v>
      </c>
      <c r="I48" s="140">
        <v>4</v>
      </c>
      <c r="J48" s="140">
        <v>2</v>
      </c>
      <c r="K48" s="140">
        <v>4</v>
      </c>
      <c r="L48" s="140">
        <v>8</v>
      </c>
      <c r="M48" s="140">
        <v>6</v>
      </c>
      <c r="N48" s="140">
        <v>30</v>
      </c>
      <c r="O48" s="149">
        <v>5</v>
      </c>
      <c r="P48" s="140">
        <v>4</v>
      </c>
      <c r="Q48" s="140">
        <v>1</v>
      </c>
      <c r="R48" s="149">
        <v>9</v>
      </c>
      <c r="S48" s="140">
        <v>1</v>
      </c>
      <c r="T48" s="140">
        <v>4</v>
      </c>
      <c r="U48" s="140">
        <v>0</v>
      </c>
      <c r="V48" s="140">
        <v>0</v>
      </c>
      <c r="W48" s="149">
        <v>65</v>
      </c>
      <c r="X48" s="140">
        <v>6</v>
      </c>
      <c r="Y48" s="140">
        <v>4</v>
      </c>
      <c r="Z48" s="140">
        <v>6</v>
      </c>
      <c r="AA48" s="140">
        <v>11</v>
      </c>
      <c r="AB48" s="140">
        <v>3</v>
      </c>
      <c r="AC48" s="140">
        <v>2</v>
      </c>
      <c r="AD48" s="140">
        <v>0</v>
      </c>
      <c r="AE48" s="140">
        <v>1</v>
      </c>
      <c r="AF48" s="140">
        <v>0</v>
      </c>
      <c r="AG48" s="140">
        <v>5</v>
      </c>
      <c r="AH48" s="140">
        <v>2</v>
      </c>
      <c r="AI48" s="140">
        <v>9</v>
      </c>
      <c r="AJ48" s="149">
        <v>6</v>
      </c>
      <c r="AK48" s="140">
        <v>5</v>
      </c>
      <c r="AL48" s="140">
        <v>0</v>
      </c>
      <c r="AM48" s="149">
        <v>0</v>
      </c>
    </row>
    <row r="49" spans="1:39" x14ac:dyDescent="0.2">
      <c r="A49" s="79" t="s">
        <v>269</v>
      </c>
      <c r="B49" s="138">
        <v>740</v>
      </c>
      <c r="C49" s="138">
        <v>718</v>
      </c>
      <c r="D49" s="138">
        <v>22</v>
      </c>
      <c r="E49" s="149">
        <v>8</v>
      </c>
      <c r="F49" s="149">
        <v>6</v>
      </c>
      <c r="G49" s="140">
        <v>0</v>
      </c>
      <c r="H49" s="140">
        <v>0</v>
      </c>
      <c r="I49" s="140">
        <v>0</v>
      </c>
      <c r="J49" s="140">
        <v>0</v>
      </c>
      <c r="K49" s="140">
        <v>0</v>
      </c>
      <c r="L49" s="140">
        <v>1</v>
      </c>
      <c r="M49" s="140">
        <v>0</v>
      </c>
      <c r="N49" s="140">
        <v>3</v>
      </c>
      <c r="O49" s="149">
        <v>2</v>
      </c>
      <c r="P49" s="140">
        <v>0</v>
      </c>
      <c r="Q49" s="140">
        <v>0</v>
      </c>
      <c r="R49" s="149">
        <v>0</v>
      </c>
      <c r="S49" s="140">
        <v>0</v>
      </c>
      <c r="T49" s="140">
        <v>0</v>
      </c>
      <c r="U49" s="140">
        <v>0</v>
      </c>
      <c r="V49" s="140">
        <v>0</v>
      </c>
      <c r="W49" s="149">
        <v>14</v>
      </c>
      <c r="X49" s="140">
        <v>2</v>
      </c>
      <c r="Y49" s="140">
        <v>0</v>
      </c>
      <c r="Z49" s="140">
        <v>1</v>
      </c>
      <c r="AA49" s="140">
        <v>1</v>
      </c>
      <c r="AB49" s="140">
        <v>1</v>
      </c>
      <c r="AC49" s="140">
        <v>0</v>
      </c>
      <c r="AD49" s="140">
        <v>0</v>
      </c>
      <c r="AE49" s="140">
        <v>1</v>
      </c>
      <c r="AF49" s="140">
        <v>0</v>
      </c>
      <c r="AG49" s="140">
        <v>1</v>
      </c>
      <c r="AH49" s="140">
        <v>1</v>
      </c>
      <c r="AI49" s="140">
        <v>2</v>
      </c>
      <c r="AJ49" s="149">
        <v>0</v>
      </c>
      <c r="AK49" s="140">
        <v>0</v>
      </c>
      <c r="AL49" s="140">
        <v>0</v>
      </c>
      <c r="AM49" s="149">
        <v>0</v>
      </c>
    </row>
    <row r="50" spans="1:39" x14ac:dyDescent="0.2">
      <c r="A50" s="79" t="s">
        <v>270</v>
      </c>
      <c r="B50" s="140">
        <v>220020</v>
      </c>
      <c r="C50" s="140">
        <v>207317</v>
      </c>
      <c r="D50" s="140">
        <v>12703</v>
      </c>
      <c r="E50" s="149">
        <v>4885</v>
      </c>
      <c r="F50" s="149">
        <v>4193</v>
      </c>
      <c r="G50" s="140">
        <v>96</v>
      </c>
      <c r="H50" s="140">
        <v>150</v>
      </c>
      <c r="I50" s="140">
        <v>129</v>
      </c>
      <c r="J50" s="140">
        <v>356</v>
      </c>
      <c r="K50" s="140">
        <v>102</v>
      </c>
      <c r="L50" s="140">
        <v>337</v>
      </c>
      <c r="M50" s="140">
        <v>178</v>
      </c>
      <c r="N50" s="140">
        <v>2625</v>
      </c>
      <c r="O50" s="149">
        <v>692</v>
      </c>
      <c r="P50" s="140">
        <v>129</v>
      </c>
      <c r="Q50" s="140">
        <v>369</v>
      </c>
      <c r="R50" s="149">
        <v>2032</v>
      </c>
      <c r="S50" s="140">
        <v>166</v>
      </c>
      <c r="T50" s="140">
        <v>813</v>
      </c>
      <c r="U50" s="140">
        <v>122</v>
      </c>
      <c r="V50" s="140">
        <v>583</v>
      </c>
      <c r="W50" s="149">
        <v>4962</v>
      </c>
      <c r="X50" s="140">
        <v>196</v>
      </c>
      <c r="Y50" s="140">
        <v>114</v>
      </c>
      <c r="Z50" s="140">
        <v>718</v>
      </c>
      <c r="AA50" s="140">
        <v>647</v>
      </c>
      <c r="AB50" s="140">
        <v>273</v>
      </c>
      <c r="AC50" s="140">
        <v>54</v>
      </c>
      <c r="AD50" s="140">
        <v>542</v>
      </c>
      <c r="AE50" s="140">
        <v>841</v>
      </c>
      <c r="AF50" s="140">
        <v>152</v>
      </c>
      <c r="AG50" s="140">
        <v>371</v>
      </c>
      <c r="AH50" s="140">
        <v>51</v>
      </c>
      <c r="AI50" s="140">
        <v>451</v>
      </c>
      <c r="AJ50" s="149">
        <v>766</v>
      </c>
      <c r="AK50" s="140">
        <v>456</v>
      </c>
      <c r="AL50" s="140">
        <v>102</v>
      </c>
      <c r="AM50" s="149">
        <v>58</v>
      </c>
    </row>
    <row r="51" spans="1:39" x14ac:dyDescent="0.2">
      <c r="A51" s="79" t="s">
        <v>271</v>
      </c>
      <c r="B51" s="140">
        <v>5353</v>
      </c>
      <c r="C51" s="140">
        <v>5064</v>
      </c>
      <c r="D51" s="138">
        <v>289</v>
      </c>
      <c r="E51" s="149">
        <v>192</v>
      </c>
      <c r="F51" s="149">
        <v>186</v>
      </c>
      <c r="G51" s="140">
        <v>15</v>
      </c>
      <c r="H51" s="140">
        <v>2</v>
      </c>
      <c r="I51" s="140">
        <v>4</v>
      </c>
      <c r="J51" s="140">
        <v>8</v>
      </c>
      <c r="K51" s="140">
        <v>0</v>
      </c>
      <c r="L51" s="140">
        <v>0</v>
      </c>
      <c r="M51" s="140">
        <v>21</v>
      </c>
      <c r="N51" s="140">
        <v>130</v>
      </c>
      <c r="O51" s="149">
        <v>6</v>
      </c>
      <c r="P51" s="140">
        <v>0</v>
      </c>
      <c r="Q51" s="140">
        <v>2</v>
      </c>
      <c r="R51" s="149">
        <v>15</v>
      </c>
      <c r="S51" s="140">
        <v>1</v>
      </c>
      <c r="T51" s="140">
        <v>11</v>
      </c>
      <c r="U51" s="140">
        <v>0</v>
      </c>
      <c r="V51" s="140">
        <v>0</v>
      </c>
      <c r="W51" s="149">
        <v>74</v>
      </c>
      <c r="X51" s="140">
        <v>2</v>
      </c>
      <c r="Y51" s="140">
        <v>3</v>
      </c>
      <c r="Z51" s="140">
        <v>10</v>
      </c>
      <c r="AA51" s="140">
        <v>5</v>
      </c>
      <c r="AB51" s="140">
        <v>0</v>
      </c>
      <c r="AC51" s="140">
        <v>0</v>
      </c>
      <c r="AD51" s="140">
        <v>0</v>
      </c>
      <c r="AE51" s="140">
        <v>1</v>
      </c>
      <c r="AF51" s="140">
        <v>2</v>
      </c>
      <c r="AG51" s="140">
        <v>30</v>
      </c>
      <c r="AH51" s="140">
        <v>0</v>
      </c>
      <c r="AI51" s="140">
        <v>10</v>
      </c>
      <c r="AJ51" s="149">
        <v>8</v>
      </c>
      <c r="AK51" s="140">
        <v>8</v>
      </c>
      <c r="AL51" s="140">
        <v>0</v>
      </c>
      <c r="AM51" s="149">
        <v>0</v>
      </c>
    </row>
    <row r="52" spans="1:39" x14ac:dyDescent="0.2">
      <c r="A52" s="79" t="s">
        <v>272</v>
      </c>
      <c r="B52" s="138">
        <v>531</v>
      </c>
      <c r="C52" s="138">
        <v>528</v>
      </c>
      <c r="D52" s="138">
        <v>3</v>
      </c>
      <c r="E52" s="149">
        <v>1</v>
      </c>
      <c r="F52" s="149">
        <v>1</v>
      </c>
      <c r="G52" s="140">
        <v>0</v>
      </c>
      <c r="H52" s="140">
        <v>0</v>
      </c>
      <c r="I52" s="140">
        <v>0</v>
      </c>
      <c r="J52" s="140">
        <v>0</v>
      </c>
      <c r="K52" s="140">
        <v>0</v>
      </c>
      <c r="L52" s="140">
        <v>0</v>
      </c>
      <c r="M52" s="140">
        <v>1</v>
      </c>
      <c r="N52" s="140">
        <v>0</v>
      </c>
      <c r="O52" s="149">
        <v>0</v>
      </c>
      <c r="P52" s="140">
        <v>0</v>
      </c>
      <c r="Q52" s="140">
        <v>0</v>
      </c>
      <c r="R52" s="149">
        <v>0</v>
      </c>
      <c r="S52" s="140">
        <v>0</v>
      </c>
      <c r="T52" s="140">
        <v>0</v>
      </c>
      <c r="U52" s="140">
        <v>0</v>
      </c>
      <c r="V52" s="140">
        <v>0</v>
      </c>
      <c r="W52" s="149">
        <v>2</v>
      </c>
      <c r="X52" s="140">
        <v>0</v>
      </c>
      <c r="Y52" s="140">
        <v>0</v>
      </c>
      <c r="Z52" s="140">
        <v>1</v>
      </c>
      <c r="AA52" s="140">
        <v>0</v>
      </c>
      <c r="AB52" s="140">
        <v>0</v>
      </c>
      <c r="AC52" s="140">
        <v>1</v>
      </c>
      <c r="AD52" s="140">
        <v>0</v>
      </c>
      <c r="AE52" s="140">
        <v>0</v>
      </c>
      <c r="AF52" s="140">
        <v>0</v>
      </c>
      <c r="AG52" s="140">
        <v>0</v>
      </c>
      <c r="AH52" s="140">
        <v>0</v>
      </c>
      <c r="AI52" s="140">
        <v>0</v>
      </c>
      <c r="AJ52" s="149">
        <v>0</v>
      </c>
      <c r="AK52" s="140">
        <v>0</v>
      </c>
      <c r="AL52" s="140">
        <v>0</v>
      </c>
      <c r="AM52" s="149">
        <v>0</v>
      </c>
    </row>
    <row r="53" spans="1:39" x14ac:dyDescent="0.2">
      <c r="A53" s="79" t="s">
        <v>273</v>
      </c>
      <c r="B53" s="140">
        <v>1246</v>
      </c>
      <c r="C53" s="138">
        <v>1228</v>
      </c>
      <c r="D53" s="138">
        <v>18</v>
      </c>
      <c r="E53" s="149">
        <v>8</v>
      </c>
      <c r="F53" s="149">
        <v>8</v>
      </c>
      <c r="G53" s="140">
        <v>1</v>
      </c>
      <c r="H53" s="140">
        <v>1</v>
      </c>
      <c r="I53" s="140">
        <v>2</v>
      </c>
      <c r="J53" s="140">
        <v>0</v>
      </c>
      <c r="K53" s="140">
        <v>0</v>
      </c>
      <c r="L53" s="140">
        <v>0</v>
      </c>
      <c r="M53" s="140">
        <v>0</v>
      </c>
      <c r="N53" s="140">
        <v>2</v>
      </c>
      <c r="O53" s="149">
        <v>0</v>
      </c>
      <c r="P53" s="140">
        <v>0</v>
      </c>
      <c r="Q53" s="140">
        <v>0</v>
      </c>
      <c r="R53" s="149">
        <v>3</v>
      </c>
      <c r="S53" s="140">
        <v>3</v>
      </c>
      <c r="T53" s="140">
        <v>0</v>
      </c>
      <c r="U53" s="140">
        <v>0</v>
      </c>
      <c r="V53" s="140">
        <v>0</v>
      </c>
      <c r="W53" s="149">
        <v>7</v>
      </c>
      <c r="X53" s="140">
        <v>1</v>
      </c>
      <c r="Y53" s="140">
        <v>0</v>
      </c>
      <c r="Z53" s="140">
        <v>3</v>
      </c>
      <c r="AA53" s="140">
        <v>0</v>
      </c>
      <c r="AB53" s="140">
        <v>0</v>
      </c>
      <c r="AC53" s="140">
        <v>0</v>
      </c>
      <c r="AD53" s="140">
        <v>0</v>
      </c>
      <c r="AE53" s="140">
        <v>1</v>
      </c>
      <c r="AF53" s="140">
        <v>0</v>
      </c>
      <c r="AG53" s="140">
        <v>0</v>
      </c>
      <c r="AH53" s="140">
        <v>0</v>
      </c>
      <c r="AI53" s="140">
        <v>0</v>
      </c>
      <c r="AJ53" s="149">
        <v>0</v>
      </c>
      <c r="AK53" s="140">
        <v>0</v>
      </c>
      <c r="AL53" s="140">
        <v>0</v>
      </c>
      <c r="AM53" s="149">
        <v>0</v>
      </c>
    </row>
    <row r="54" spans="1:39" x14ac:dyDescent="0.2">
      <c r="A54" s="79" t="s">
        <v>274</v>
      </c>
      <c r="B54" s="138">
        <v>146</v>
      </c>
      <c r="C54" s="138">
        <v>142</v>
      </c>
      <c r="D54" s="138">
        <v>4</v>
      </c>
      <c r="E54" s="149">
        <v>3</v>
      </c>
      <c r="F54" s="149">
        <v>0</v>
      </c>
      <c r="G54" s="140">
        <v>0</v>
      </c>
      <c r="H54" s="140">
        <v>0</v>
      </c>
      <c r="I54" s="140">
        <v>0</v>
      </c>
      <c r="J54" s="140">
        <v>0</v>
      </c>
      <c r="K54" s="140">
        <v>0</v>
      </c>
      <c r="L54" s="140">
        <v>0</v>
      </c>
      <c r="M54" s="140">
        <v>0</v>
      </c>
      <c r="N54" s="140">
        <v>0</v>
      </c>
      <c r="O54" s="149">
        <v>3</v>
      </c>
      <c r="P54" s="140">
        <v>0</v>
      </c>
      <c r="Q54" s="140">
        <v>0</v>
      </c>
      <c r="R54" s="149">
        <v>0</v>
      </c>
      <c r="S54" s="140">
        <v>0</v>
      </c>
      <c r="T54" s="140">
        <v>0</v>
      </c>
      <c r="U54" s="140">
        <v>0</v>
      </c>
      <c r="V54" s="140">
        <v>0</v>
      </c>
      <c r="W54" s="149">
        <v>1</v>
      </c>
      <c r="X54" s="140">
        <v>0</v>
      </c>
      <c r="Y54" s="140">
        <v>0</v>
      </c>
      <c r="Z54" s="140">
        <v>0</v>
      </c>
      <c r="AA54" s="140">
        <v>1</v>
      </c>
      <c r="AB54" s="140">
        <v>0</v>
      </c>
      <c r="AC54" s="140">
        <v>0</v>
      </c>
      <c r="AD54" s="140">
        <v>0</v>
      </c>
      <c r="AE54" s="140">
        <v>0</v>
      </c>
      <c r="AF54" s="140">
        <v>0</v>
      </c>
      <c r="AG54" s="140">
        <v>0</v>
      </c>
      <c r="AH54" s="140">
        <v>0</v>
      </c>
      <c r="AI54" s="140">
        <v>0</v>
      </c>
      <c r="AJ54" s="149">
        <v>0</v>
      </c>
      <c r="AK54" s="140">
        <v>0</v>
      </c>
      <c r="AL54" s="140">
        <v>0</v>
      </c>
      <c r="AM54" s="149">
        <v>0</v>
      </c>
    </row>
    <row r="55" spans="1:39" x14ac:dyDescent="0.2">
      <c r="A55" s="79" t="s">
        <v>275</v>
      </c>
      <c r="B55" s="140">
        <v>7101</v>
      </c>
      <c r="C55" s="140">
        <v>6890</v>
      </c>
      <c r="D55" s="138">
        <v>211</v>
      </c>
      <c r="E55" s="149">
        <v>129</v>
      </c>
      <c r="F55" s="149">
        <v>124</v>
      </c>
      <c r="G55" s="140">
        <v>8</v>
      </c>
      <c r="H55" s="140">
        <v>7</v>
      </c>
      <c r="I55" s="140">
        <v>6</v>
      </c>
      <c r="J55" s="140">
        <v>10</v>
      </c>
      <c r="K55" s="140">
        <v>3</v>
      </c>
      <c r="L55" s="140">
        <v>16</v>
      </c>
      <c r="M55" s="140">
        <v>42</v>
      </c>
      <c r="N55" s="140">
        <v>18</v>
      </c>
      <c r="O55" s="149">
        <v>5</v>
      </c>
      <c r="P55" s="140">
        <v>1</v>
      </c>
      <c r="Q55" s="140">
        <v>1</v>
      </c>
      <c r="R55" s="149">
        <v>12</v>
      </c>
      <c r="S55" s="140">
        <v>0</v>
      </c>
      <c r="T55" s="140">
        <v>10</v>
      </c>
      <c r="U55" s="140">
        <v>0</v>
      </c>
      <c r="V55" s="140">
        <v>0</v>
      </c>
      <c r="W55" s="149">
        <v>59</v>
      </c>
      <c r="X55" s="140">
        <v>2</v>
      </c>
      <c r="Y55" s="140">
        <v>0</v>
      </c>
      <c r="Z55" s="140">
        <v>4</v>
      </c>
      <c r="AA55" s="140">
        <v>5</v>
      </c>
      <c r="AB55" s="140">
        <v>2</v>
      </c>
      <c r="AC55" s="140">
        <v>2</v>
      </c>
      <c r="AD55" s="140">
        <v>2</v>
      </c>
      <c r="AE55" s="140">
        <v>5</v>
      </c>
      <c r="AF55" s="140">
        <v>4</v>
      </c>
      <c r="AG55" s="140">
        <v>16</v>
      </c>
      <c r="AH55" s="140">
        <v>1</v>
      </c>
      <c r="AI55" s="140">
        <v>5</v>
      </c>
      <c r="AJ55" s="149">
        <v>9</v>
      </c>
      <c r="AK55" s="140">
        <v>8</v>
      </c>
      <c r="AL55" s="140">
        <v>0</v>
      </c>
      <c r="AM55" s="149">
        <v>2</v>
      </c>
    </row>
    <row r="56" spans="1:39" x14ac:dyDescent="0.2">
      <c r="A56" s="79" t="s">
        <v>276</v>
      </c>
      <c r="B56" s="138">
        <v>598</v>
      </c>
      <c r="C56" s="138">
        <v>594</v>
      </c>
      <c r="D56" s="138">
        <v>4</v>
      </c>
      <c r="E56" s="149">
        <v>1</v>
      </c>
      <c r="F56" s="149">
        <v>1</v>
      </c>
      <c r="G56" s="140">
        <v>0</v>
      </c>
      <c r="H56" s="140">
        <v>0</v>
      </c>
      <c r="I56" s="140">
        <v>0</v>
      </c>
      <c r="J56" s="140">
        <v>1</v>
      </c>
      <c r="K56" s="140">
        <v>0</v>
      </c>
      <c r="L56" s="140">
        <v>0</v>
      </c>
      <c r="M56" s="140">
        <v>0</v>
      </c>
      <c r="N56" s="140">
        <v>0</v>
      </c>
      <c r="O56" s="149">
        <v>0</v>
      </c>
      <c r="P56" s="140">
        <v>0</v>
      </c>
      <c r="Q56" s="140">
        <v>0</v>
      </c>
      <c r="R56" s="149">
        <v>0</v>
      </c>
      <c r="S56" s="140">
        <v>0</v>
      </c>
      <c r="T56" s="140">
        <v>0</v>
      </c>
      <c r="U56" s="140">
        <v>0</v>
      </c>
      <c r="V56" s="140">
        <v>0</v>
      </c>
      <c r="W56" s="149">
        <v>3</v>
      </c>
      <c r="X56" s="140">
        <v>1</v>
      </c>
      <c r="Y56" s="140">
        <v>0</v>
      </c>
      <c r="Z56" s="140">
        <v>1</v>
      </c>
      <c r="AA56" s="140">
        <v>0</v>
      </c>
      <c r="AB56" s="140">
        <v>0</v>
      </c>
      <c r="AC56" s="140">
        <v>0</v>
      </c>
      <c r="AD56" s="140">
        <v>0</v>
      </c>
      <c r="AE56" s="140">
        <v>0</v>
      </c>
      <c r="AF56" s="140">
        <v>0</v>
      </c>
      <c r="AG56" s="140">
        <v>0</v>
      </c>
      <c r="AH56" s="140">
        <v>0</v>
      </c>
      <c r="AI56" s="140">
        <v>0</v>
      </c>
      <c r="AJ56" s="149">
        <v>0</v>
      </c>
      <c r="AK56" s="140">
        <v>0</v>
      </c>
      <c r="AL56" s="140">
        <v>0</v>
      </c>
      <c r="AM56" s="149">
        <v>0</v>
      </c>
    </row>
    <row r="57" spans="1:39" x14ac:dyDescent="0.2">
      <c r="A57" s="79" t="s">
        <v>277</v>
      </c>
      <c r="B57" s="140">
        <v>8282</v>
      </c>
      <c r="C57" s="140">
        <v>7930</v>
      </c>
      <c r="D57" s="138">
        <v>352</v>
      </c>
      <c r="E57" s="149">
        <v>131</v>
      </c>
      <c r="F57" s="149">
        <v>130</v>
      </c>
      <c r="G57" s="140">
        <v>3</v>
      </c>
      <c r="H57" s="140">
        <v>2</v>
      </c>
      <c r="I57" s="140">
        <v>2</v>
      </c>
      <c r="J57" s="140">
        <v>11</v>
      </c>
      <c r="K57" s="140">
        <v>10</v>
      </c>
      <c r="L57" s="140">
        <v>35</v>
      </c>
      <c r="M57" s="140">
        <v>13</v>
      </c>
      <c r="N57" s="140">
        <v>43</v>
      </c>
      <c r="O57" s="149">
        <v>1</v>
      </c>
      <c r="P57" s="140">
        <v>0</v>
      </c>
      <c r="Q57" s="140">
        <v>0</v>
      </c>
      <c r="R57" s="149">
        <v>139</v>
      </c>
      <c r="S57" s="140">
        <v>0</v>
      </c>
      <c r="T57" s="140">
        <v>136</v>
      </c>
      <c r="U57" s="140">
        <v>0</v>
      </c>
      <c r="V57" s="140">
        <v>1</v>
      </c>
      <c r="W57" s="149">
        <v>67</v>
      </c>
      <c r="X57" s="140">
        <v>3</v>
      </c>
      <c r="Y57" s="140">
        <v>0</v>
      </c>
      <c r="Z57" s="140">
        <v>21</v>
      </c>
      <c r="AA57" s="140">
        <v>1</v>
      </c>
      <c r="AB57" s="140">
        <v>9</v>
      </c>
      <c r="AC57" s="140">
        <v>1</v>
      </c>
      <c r="AD57" s="140">
        <v>2</v>
      </c>
      <c r="AE57" s="140">
        <v>8</v>
      </c>
      <c r="AF57" s="140">
        <v>1</v>
      </c>
      <c r="AG57" s="140">
        <v>5</v>
      </c>
      <c r="AH57" s="140">
        <v>4</v>
      </c>
      <c r="AI57" s="140">
        <v>6</v>
      </c>
      <c r="AJ57" s="149">
        <v>14</v>
      </c>
      <c r="AK57" s="140">
        <v>9</v>
      </c>
      <c r="AL57" s="140">
        <v>0</v>
      </c>
      <c r="AM57" s="149">
        <v>1</v>
      </c>
    </row>
    <row r="58" spans="1:39" x14ac:dyDescent="0.2">
      <c r="A58" s="79" t="s">
        <v>278</v>
      </c>
      <c r="B58" s="138">
        <v>737</v>
      </c>
      <c r="C58" s="138">
        <v>728</v>
      </c>
      <c r="D58" s="138">
        <v>9</v>
      </c>
      <c r="E58" s="149">
        <v>4</v>
      </c>
      <c r="F58" s="149">
        <v>4</v>
      </c>
      <c r="G58" s="140">
        <v>0</v>
      </c>
      <c r="H58" s="140">
        <v>0</v>
      </c>
      <c r="I58" s="140">
        <v>0</v>
      </c>
      <c r="J58" s="140">
        <v>0</v>
      </c>
      <c r="K58" s="140">
        <v>0</v>
      </c>
      <c r="L58" s="140">
        <v>0</v>
      </c>
      <c r="M58" s="140">
        <v>0</v>
      </c>
      <c r="N58" s="140">
        <v>4</v>
      </c>
      <c r="O58" s="149">
        <v>0</v>
      </c>
      <c r="P58" s="140">
        <v>0</v>
      </c>
      <c r="Q58" s="140">
        <v>0</v>
      </c>
      <c r="R58" s="149">
        <v>0</v>
      </c>
      <c r="S58" s="140">
        <v>0</v>
      </c>
      <c r="T58" s="140">
        <v>0</v>
      </c>
      <c r="U58" s="140">
        <v>0</v>
      </c>
      <c r="V58" s="140">
        <v>0</v>
      </c>
      <c r="W58" s="149">
        <v>5</v>
      </c>
      <c r="X58" s="140">
        <v>0</v>
      </c>
      <c r="Y58" s="140">
        <v>0</v>
      </c>
      <c r="Z58" s="140">
        <v>0</v>
      </c>
      <c r="AA58" s="140">
        <v>3</v>
      </c>
      <c r="AB58" s="140">
        <v>0</v>
      </c>
      <c r="AC58" s="140">
        <v>0</v>
      </c>
      <c r="AD58" s="140">
        <v>0</v>
      </c>
      <c r="AE58" s="140">
        <v>0</v>
      </c>
      <c r="AF58" s="140">
        <v>0</v>
      </c>
      <c r="AG58" s="140">
        <v>0</v>
      </c>
      <c r="AH58" s="140">
        <v>0</v>
      </c>
      <c r="AI58" s="140">
        <v>1</v>
      </c>
      <c r="AJ58" s="149">
        <v>0</v>
      </c>
      <c r="AK58" s="140">
        <v>0</v>
      </c>
      <c r="AL58" s="140">
        <v>0</v>
      </c>
      <c r="AM58" s="149">
        <v>0</v>
      </c>
    </row>
    <row r="59" spans="1:39" x14ac:dyDescent="0.2">
      <c r="A59" s="79" t="s">
        <v>279</v>
      </c>
      <c r="B59" s="140">
        <v>1194</v>
      </c>
      <c r="C59" s="138">
        <v>1174</v>
      </c>
      <c r="D59" s="138">
        <v>20</v>
      </c>
      <c r="E59" s="149">
        <v>14</v>
      </c>
      <c r="F59" s="149">
        <v>14</v>
      </c>
      <c r="G59" s="140">
        <v>0</v>
      </c>
      <c r="H59" s="140">
        <v>0</v>
      </c>
      <c r="I59" s="140">
        <v>1</v>
      </c>
      <c r="J59" s="140">
        <v>0</v>
      </c>
      <c r="K59" s="140">
        <v>0</v>
      </c>
      <c r="L59" s="140">
        <v>2</v>
      </c>
      <c r="M59" s="140">
        <v>2</v>
      </c>
      <c r="N59" s="140">
        <v>4</v>
      </c>
      <c r="O59" s="149">
        <v>0</v>
      </c>
      <c r="P59" s="140">
        <v>0</v>
      </c>
      <c r="Q59" s="140">
        <v>0</v>
      </c>
      <c r="R59" s="149">
        <v>1</v>
      </c>
      <c r="S59" s="140">
        <v>0</v>
      </c>
      <c r="T59" s="140">
        <v>1</v>
      </c>
      <c r="U59" s="140">
        <v>0</v>
      </c>
      <c r="V59" s="140">
        <v>0</v>
      </c>
      <c r="W59" s="149">
        <v>5</v>
      </c>
      <c r="X59" s="140">
        <v>0</v>
      </c>
      <c r="Y59" s="140">
        <v>0</v>
      </c>
      <c r="Z59" s="140">
        <v>1</v>
      </c>
      <c r="AA59" s="140">
        <v>0</v>
      </c>
      <c r="AB59" s="140">
        <v>0</v>
      </c>
      <c r="AC59" s="140">
        <v>1</v>
      </c>
      <c r="AD59" s="140">
        <v>0</v>
      </c>
      <c r="AE59" s="140">
        <v>0</v>
      </c>
      <c r="AF59" s="140">
        <v>0</v>
      </c>
      <c r="AG59" s="140">
        <v>0</v>
      </c>
      <c r="AH59" s="140">
        <v>1</v>
      </c>
      <c r="AI59" s="140">
        <v>0</v>
      </c>
      <c r="AJ59" s="149">
        <v>0</v>
      </c>
      <c r="AK59" s="140">
        <v>0</v>
      </c>
      <c r="AL59" s="140">
        <v>0</v>
      </c>
      <c r="AM59" s="149">
        <v>0</v>
      </c>
    </row>
    <row r="60" spans="1:39" x14ac:dyDescent="0.2">
      <c r="A60" s="79" t="s">
        <v>280</v>
      </c>
      <c r="B60" s="140">
        <v>1865</v>
      </c>
      <c r="C60" s="138">
        <v>1825</v>
      </c>
      <c r="D60" s="138">
        <v>40</v>
      </c>
      <c r="E60" s="149">
        <v>24</v>
      </c>
      <c r="F60" s="149">
        <v>23</v>
      </c>
      <c r="G60" s="140">
        <v>2</v>
      </c>
      <c r="H60" s="140">
        <v>6</v>
      </c>
      <c r="I60" s="140">
        <v>0</v>
      </c>
      <c r="J60" s="140">
        <v>1</v>
      </c>
      <c r="K60" s="140">
        <v>0</v>
      </c>
      <c r="L60" s="140">
        <v>2</v>
      </c>
      <c r="M60" s="140">
        <v>7</v>
      </c>
      <c r="N60" s="140">
        <v>4</v>
      </c>
      <c r="O60" s="149">
        <v>1</v>
      </c>
      <c r="P60" s="140">
        <v>0</v>
      </c>
      <c r="Q60" s="140">
        <v>1</v>
      </c>
      <c r="R60" s="149">
        <v>1</v>
      </c>
      <c r="S60" s="140">
        <v>0</v>
      </c>
      <c r="T60" s="140">
        <v>0</v>
      </c>
      <c r="U60" s="140">
        <v>0</v>
      </c>
      <c r="V60" s="140">
        <v>1</v>
      </c>
      <c r="W60" s="149">
        <v>15</v>
      </c>
      <c r="X60" s="140">
        <v>0</v>
      </c>
      <c r="Y60" s="140">
        <v>0</v>
      </c>
      <c r="Z60" s="140">
        <v>1</v>
      </c>
      <c r="AA60" s="140">
        <v>0</v>
      </c>
      <c r="AB60" s="140">
        <v>0</v>
      </c>
      <c r="AC60" s="140">
        <v>1</v>
      </c>
      <c r="AD60" s="140">
        <v>0</v>
      </c>
      <c r="AE60" s="140">
        <v>7</v>
      </c>
      <c r="AF60" s="140">
        <v>0</v>
      </c>
      <c r="AG60" s="140">
        <v>0</v>
      </c>
      <c r="AH60" s="140">
        <v>1</v>
      </c>
      <c r="AI60" s="140">
        <v>1</v>
      </c>
      <c r="AJ60" s="149">
        <v>0</v>
      </c>
      <c r="AK60" s="140">
        <v>0</v>
      </c>
      <c r="AL60" s="140">
        <v>0</v>
      </c>
      <c r="AM60" s="149">
        <v>0</v>
      </c>
    </row>
    <row r="61" spans="1:39" x14ac:dyDescent="0.2">
      <c r="A61" s="79" t="s">
        <v>281</v>
      </c>
      <c r="B61" s="140">
        <v>1758</v>
      </c>
      <c r="C61" s="138">
        <v>1719</v>
      </c>
      <c r="D61" s="138">
        <v>39</v>
      </c>
      <c r="E61" s="149">
        <v>17</v>
      </c>
      <c r="F61" s="149">
        <v>17</v>
      </c>
      <c r="G61" s="140">
        <v>0</v>
      </c>
      <c r="H61" s="140">
        <v>4</v>
      </c>
      <c r="I61" s="140">
        <v>2</v>
      </c>
      <c r="J61" s="140">
        <v>1</v>
      </c>
      <c r="K61" s="140">
        <v>0</v>
      </c>
      <c r="L61" s="140">
        <v>0</v>
      </c>
      <c r="M61" s="140">
        <v>3</v>
      </c>
      <c r="N61" s="140">
        <v>4</v>
      </c>
      <c r="O61" s="149">
        <v>0</v>
      </c>
      <c r="P61" s="140">
        <v>0</v>
      </c>
      <c r="Q61" s="140">
        <v>0</v>
      </c>
      <c r="R61" s="149">
        <v>5</v>
      </c>
      <c r="S61" s="140">
        <v>0</v>
      </c>
      <c r="T61" s="140">
        <v>5</v>
      </c>
      <c r="U61" s="140">
        <v>0</v>
      </c>
      <c r="V61" s="140">
        <v>0</v>
      </c>
      <c r="W61" s="149">
        <v>17</v>
      </c>
      <c r="X61" s="140">
        <v>0</v>
      </c>
      <c r="Y61" s="140">
        <v>0</v>
      </c>
      <c r="Z61" s="140">
        <v>2</v>
      </c>
      <c r="AA61" s="140">
        <v>1</v>
      </c>
      <c r="AB61" s="140">
        <v>0</v>
      </c>
      <c r="AC61" s="140">
        <v>1</v>
      </c>
      <c r="AD61" s="140">
        <v>0</v>
      </c>
      <c r="AE61" s="140">
        <v>2</v>
      </c>
      <c r="AF61" s="140">
        <v>0</v>
      </c>
      <c r="AG61" s="140">
        <v>0</v>
      </c>
      <c r="AH61" s="140">
        <v>0</v>
      </c>
      <c r="AI61" s="140">
        <v>2</v>
      </c>
      <c r="AJ61" s="149">
        <v>0</v>
      </c>
      <c r="AK61" s="140">
        <v>0</v>
      </c>
      <c r="AL61" s="140">
        <v>0</v>
      </c>
      <c r="AM61" s="149">
        <v>0</v>
      </c>
    </row>
    <row r="62" spans="1:39" x14ac:dyDescent="0.2">
      <c r="A62" s="79" t="s">
        <v>282</v>
      </c>
      <c r="B62" s="140">
        <v>5730</v>
      </c>
      <c r="C62" s="138">
        <v>5497</v>
      </c>
      <c r="D62" s="138">
        <v>233</v>
      </c>
      <c r="E62" s="149">
        <v>94</v>
      </c>
      <c r="F62" s="149">
        <v>89</v>
      </c>
      <c r="G62" s="140">
        <v>10</v>
      </c>
      <c r="H62" s="140">
        <v>0</v>
      </c>
      <c r="I62" s="140">
        <v>8</v>
      </c>
      <c r="J62" s="140">
        <v>3</v>
      </c>
      <c r="K62" s="140">
        <v>1</v>
      </c>
      <c r="L62" s="140">
        <v>7</v>
      </c>
      <c r="M62" s="140">
        <v>11</v>
      </c>
      <c r="N62" s="140">
        <v>35</v>
      </c>
      <c r="O62" s="149">
        <v>5</v>
      </c>
      <c r="P62" s="140">
        <v>2</v>
      </c>
      <c r="Q62" s="140">
        <v>1</v>
      </c>
      <c r="R62" s="149">
        <v>9</v>
      </c>
      <c r="S62" s="140">
        <v>2</v>
      </c>
      <c r="T62" s="140">
        <v>3</v>
      </c>
      <c r="U62" s="140">
        <v>0</v>
      </c>
      <c r="V62" s="140">
        <v>4</v>
      </c>
      <c r="W62" s="149">
        <v>115</v>
      </c>
      <c r="X62" s="140">
        <v>1</v>
      </c>
      <c r="Y62" s="140">
        <v>0</v>
      </c>
      <c r="Z62" s="140">
        <v>9</v>
      </c>
      <c r="AA62" s="140">
        <v>3</v>
      </c>
      <c r="AB62" s="140">
        <v>16</v>
      </c>
      <c r="AC62" s="140">
        <v>3</v>
      </c>
      <c r="AD62" s="140">
        <v>3</v>
      </c>
      <c r="AE62" s="140">
        <v>39</v>
      </c>
      <c r="AF62" s="140">
        <v>3</v>
      </c>
      <c r="AG62" s="140">
        <v>21</v>
      </c>
      <c r="AH62" s="140">
        <v>0</v>
      </c>
      <c r="AI62" s="140">
        <v>8</v>
      </c>
      <c r="AJ62" s="149">
        <v>12</v>
      </c>
      <c r="AK62" s="140">
        <v>10</v>
      </c>
      <c r="AL62" s="140">
        <v>0</v>
      </c>
      <c r="AM62" s="149">
        <v>3</v>
      </c>
    </row>
    <row r="63" spans="1:39" x14ac:dyDescent="0.2">
      <c r="A63" s="79" t="s">
        <v>283</v>
      </c>
      <c r="B63" s="140">
        <v>1857</v>
      </c>
      <c r="C63" s="138">
        <v>1801</v>
      </c>
      <c r="D63" s="138">
        <v>56</v>
      </c>
      <c r="E63" s="149">
        <v>45</v>
      </c>
      <c r="F63" s="149">
        <v>45</v>
      </c>
      <c r="G63" s="140">
        <v>0</v>
      </c>
      <c r="H63" s="140">
        <v>0</v>
      </c>
      <c r="I63" s="140">
        <v>0</v>
      </c>
      <c r="J63" s="140">
        <v>0</v>
      </c>
      <c r="K63" s="140">
        <v>0</v>
      </c>
      <c r="L63" s="140">
        <v>37</v>
      </c>
      <c r="M63" s="140">
        <v>0</v>
      </c>
      <c r="N63" s="140">
        <v>8</v>
      </c>
      <c r="O63" s="149">
        <v>0</v>
      </c>
      <c r="P63" s="140">
        <v>0</v>
      </c>
      <c r="Q63" s="140">
        <v>0</v>
      </c>
      <c r="R63" s="149">
        <v>2</v>
      </c>
      <c r="S63" s="140">
        <v>0</v>
      </c>
      <c r="T63" s="140">
        <v>2</v>
      </c>
      <c r="U63" s="140">
        <v>0</v>
      </c>
      <c r="V63" s="140">
        <v>0</v>
      </c>
      <c r="W63" s="149">
        <v>9</v>
      </c>
      <c r="X63" s="140">
        <v>0</v>
      </c>
      <c r="Y63" s="140">
        <v>0</v>
      </c>
      <c r="Z63" s="140">
        <v>3</v>
      </c>
      <c r="AA63" s="140">
        <v>1</v>
      </c>
      <c r="AB63" s="140">
        <v>3</v>
      </c>
      <c r="AC63" s="140">
        <v>1</v>
      </c>
      <c r="AD63" s="140">
        <v>1</v>
      </c>
      <c r="AE63" s="140">
        <v>0</v>
      </c>
      <c r="AF63" s="140">
        <v>0</v>
      </c>
      <c r="AG63" s="140">
        <v>0</v>
      </c>
      <c r="AH63" s="140">
        <v>0</v>
      </c>
      <c r="AI63" s="140">
        <v>0</v>
      </c>
      <c r="AJ63" s="149">
        <v>0</v>
      </c>
      <c r="AK63" s="140">
        <v>0</v>
      </c>
      <c r="AL63" s="140">
        <v>0</v>
      </c>
      <c r="AM63" s="149">
        <v>0</v>
      </c>
    </row>
    <row r="64" spans="1:39" x14ac:dyDescent="0.2">
      <c r="A64" s="79" t="s">
        <v>284</v>
      </c>
      <c r="B64" s="140">
        <v>1933</v>
      </c>
      <c r="C64" s="140">
        <v>1888</v>
      </c>
      <c r="D64" s="138">
        <v>45</v>
      </c>
      <c r="E64" s="149">
        <v>23</v>
      </c>
      <c r="F64" s="149">
        <v>23</v>
      </c>
      <c r="G64" s="140">
        <v>0</v>
      </c>
      <c r="H64" s="140">
        <v>10</v>
      </c>
      <c r="I64" s="140">
        <v>1</v>
      </c>
      <c r="J64" s="140">
        <v>1</v>
      </c>
      <c r="K64" s="140">
        <v>3</v>
      </c>
      <c r="L64" s="140">
        <v>6</v>
      </c>
      <c r="M64" s="140">
        <v>0</v>
      </c>
      <c r="N64" s="140">
        <v>2</v>
      </c>
      <c r="O64" s="149">
        <v>0</v>
      </c>
      <c r="P64" s="140">
        <v>0</v>
      </c>
      <c r="Q64" s="140">
        <v>0</v>
      </c>
      <c r="R64" s="149">
        <v>6</v>
      </c>
      <c r="S64" s="140">
        <v>0</v>
      </c>
      <c r="T64" s="140">
        <v>6</v>
      </c>
      <c r="U64" s="140">
        <v>0</v>
      </c>
      <c r="V64" s="140">
        <v>0</v>
      </c>
      <c r="W64" s="149">
        <v>16</v>
      </c>
      <c r="X64" s="140">
        <v>4</v>
      </c>
      <c r="Y64" s="140">
        <v>0</v>
      </c>
      <c r="Z64" s="140">
        <v>2</v>
      </c>
      <c r="AA64" s="140">
        <v>0</v>
      </c>
      <c r="AB64" s="140">
        <v>1</v>
      </c>
      <c r="AC64" s="140">
        <v>0</v>
      </c>
      <c r="AD64" s="140">
        <v>0</v>
      </c>
      <c r="AE64" s="140">
        <v>2</v>
      </c>
      <c r="AF64" s="140">
        <v>0</v>
      </c>
      <c r="AG64" s="140">
        <v>5</v>
      </c>
      <c r="AH64" s="140">
        <v>0</v>
      </c>
      <c r="AI64" s="140">
        <v>0</v>
      </c>
      <c r="AJ64" s="149">
        <v>0</v>
      </c>
      <c r="AK64" s="140">
        <v>0</v>
      </c>
      <c r="AL64" s="140">
        <v>0</v>
      </c>
      <c r="AM64" s="149">
        <v>0</v>
      </c>
    </row>
    <row r="65" spans="1:39" x14ac:dyDescent="0.2">
      <c r="A65" s="79" t="s">
        <v>285</v>
      </c>
      <c r="B65" s="140">
        <v>5084</v>
      </c>
      <c r="C65" s="140">
        <v>4957</v>
      </c>
      <c r="D65" s="138">
        <v>127</v>
      </c>
      <c r="E65" s="149">
        <v>78</v>
      </c>
      <c r="F65" s="149">
        <v>73</v>
      </c>
      <c r="G65" s="140">
        <v>0</v>
      </c>
      <c r="H65" s="140">
        <v>0</v>
      </c>
      <c r="I65" s="140">
        <v>6</v>
      </c>
      <c r="J65" s="140">
        <v>0</v>
      </c>
      <c r="K65" s="140">
        <v>0</v>
      </c>
      <c r="L65" s="140">
        <v>9</v>
      </c>
      <c r="M65" s="140">
        <v>6</v>
      </c>
      <c r="N65" s="140">
        <v>45</v>
      </c>
      <c r="O65" s="149">
        <v>5</v>
      </c>
      <c r="P65" s="140">
        <v>4</v>
      </c>
      <c r="Q65" s="140">
        <v>0</v>
      </c>
      <c r="R65" s="149">
        <v>8</v>
      </c>
      <c r="S65" s="140">
        <v>0</v>
      </c>
      <c r="T65" s="140">
        <v>5</v>
      </c>
      <c r="U65" s="140">
        <v>0</v>
      </c>
      <c r="V65" s="140">
        <v>1</v>
      </c>
      <c r="W65" s="149">
        <v>39</v>
      </c>
      <c r="X65" s="140">
        <v>2</v>
      </c>
      <c r="Y65" s="140">
        <v>0</v>
      </c>
      <c r="Z65" s="140">
        <v>8</v>
      </c>
      <c r="AA65" s="140">
        <v>5</v>
      </c>
      <c r="AB65" s="140">
        <v>3</v>
      </c>
      <c r="AC65" s="140">
        <v>0</v>
      </c>
      <c r="AD65" s="140">
        <v>0</v>
      </c>
      <c r="AE65" s="140">
        <v>12</v>
      </c>
      <c r="AF65" s="140">
        <v>0</v>
      </c>
      <c r="AG65" s="140">
        <v>4</v>
      </c>
      <c r="AH65" s="140">
        <v>0</v>
      </c>
      <c r="AI65" s="140">
        <v>1</v>
      </c>
      <c r="AJ65" s="149">
        <v>2</v>
      </c>
      <c r="AK65" s="140">
        <v>0</v>
      </c>
      <c r="AL65" s="140">
        <v>0</v>
      </c>
      <c r="AM65" s="149">
        <v>0</v>
      </c>
    </row>
    <row r="66" spans="1:39" x14ac:dyDescent="0.2">
      <c r="A66" s="79" t="s">
        <v>286</v>
      </c>
      <c r="B66" s="138">
        <v>393</v>
      </c>
      <c r="C66" s="138">
        <v>390</v>
      </c>
      <c r="D66" s="138">
        <v>3</v>
      </c>
      <c r="E66" s="149">
        <v>1</v>
      </c>
      <c r="F66" s="149">
        <v>1</v>
      </c>
      <c r="G66" s="140">
        <v>0</v>
      </c>
      <c r="H66" s="140">
        <v>0</v>
      </c>
      <c r="I66" s="140">
        <v>0</v>
      </c>
      <c r="J66" s="140">
        <v>0</v>
      </c>
      <c r="K66" s="140">
        <v>0</v>
      </c>
      <c r="L66" s="140">
        <v>0</v>
      </c>
      <c r="M66" s="140">
        <v>0</v>
      </c>
      <c r="N66" s="140">
        <v>0</v>
      </c>
      <c r="O66" s="149">
        <v>0</v>
      </c>
      <c r="P66" s="140">
        <v>0</v>
      </c>
      <c r="Q66" s="140">
        <v>0</v>
      </c>
      <c r="R66" s="149">
        <v>0</v>
      </c>
      <c r="S66" s="140">
        <v>0</v>
      </c>
      <c r="T66" s="140">
        <v>0</v>
      </c>
      <c r="U66" s="140">
        <v>0</v>
      </c>
      <c r="V66" s="140">
        <v>0</v>
      </c>
      <c r="W66" s="149">
        <v>2</v>
      </c>
      <c r="X66" s="140">
        <v>0</v>
      </c>
      <c r="Y66" s="140">
        <v>0</v>
      </c>
      <c r="Z66" s="140">
        <v>0</v>
      </c>
      <c r="AA66" s="140">
        <v>2</v>
      </c>
      <c r="AB66" s="140">
        <v>0</v>
      </c>
      <c r="AC66" s="140">
        <v>0</v>
      </c>
      <c r="AD66" s="140">
        <v>0</v>
      </c>
      <c r="AE66" s="140">
        <v>0</v>
      </c>
      <c r="AF66" s="140">
        <v>0</v>
      </c>
      <c r="AG66" s="140">
        <v>0</v>
      </c>
      <c r="AH66" s="140">
        <v>0</v>
      </c>
      <c r="AI66" s="140">
        <v>0</v>
      </c>
      <c r="AJ66" s="149">
        <v>0</v>
      </c>
      <c r="AK66" s="140">
        <v>0</v>
      </c>
      <c r="AL66" s="140">
        <v>0</v>
      </c>
      <c r="AM66" s="149">
        <v>0</v>
      </c>
    </row>
    <row r="67" spans="1:39" x14ac:dyDescent="0.2">
      <c r="A67" s="79" t="s">
        <v>287</v>
      </c>
      <c r="B67" s="140">
        <v>16283</v>
      </c>
      <c r="C67" s="140">
        <v>15938</v>
      </c>
      <c r="D67" s="138">
        <v>345</v>
      </c>
      <c r="E67" s="149">
        <v>159</v>
      </c>
      <c r="F67" s="149">
        <v>137</v>
      </c>
      <c r="G67" s="140">
        <v>3</v>
      </c>
      <c r="H67" s="140">
        <v>1</v>
      </c>
      <c r="I67" s="140">
        <v>7</v>
      </c>
      <c r="J67" s="140">
        <v>4</v>
      </c>
      <c r="K67" s="140">
        <v>77</v>
      </c>
      <c r="L67" s="140">
        <v>19</v>
      </c>
      <c r="M67" s="140">
        <v>1</v>
      </c>
      <c r="N67" s="140">
        <v>23</v>
      </c>
      <c r="O67" s="149">
        <v>22</v>
      </c>
      <c r="P67" s="140">
        <v>9</v>
      </c>
      <c r="Q67" s="140">
        <v>5</v>
      </c>
      <c r="R67" s="149">
        <v>84</v>
      </c>
      <c r="S67" s="140">
        <v>6</v>
      </c>
      <c r="T67" s="140">
        <v>65</v>
      </c>
      <c r="U67" s="140">
        <v>1</v>
      </c>
      <c r="V67" s="140">
        <v>11</v>
      </c>
      <c r="W67" s="149">
        <v>84</v>
      </c>
      <c r="X67" s="140">
        <v>6</v>
      </c>
      <c r="Y67" s="140">
        <v>0</v>
      </c>
      <c r="Z67" s="140">
        <v>11</v>
      </c>
      <c r="AA67" s="140">
        <v>18</v>
      </c>
      <c r="AB67" s="140">
        <v>9</v>
      </c>
      <c r="AC67" s="140">
        <v>1</v>
      </c>
      <c r="AD67" s="140">
        <v>7</v>
      </c>
      <c r="AE67" s="140">
        <v>7</v>
      </c>
      <c r="AF67" s="140">
        <v>8</v>
      </c>
      <c r="AG67" s="140">
        <v>5</v>
      </c>
      <c r="AH67" s="140">
        <v>3</v>
      </c>
      <c r="AI67" s="140">
        <v>7</v>
      </c>
      <c r="AJ67" s="149">
        <v>18</v>
      </c>
      <c r="AK67" s="140">
        <v>14</v>
      </c>
      <c r="AL67" s="140">
        <v>0</v>
      </c>
      <c r="AM67" s="149">
        <v>0</v>
      </c>
    </row>
    <row r="68" spans="1:39" x14ac:dyDescent="0.2">
      <c r="A68" s="79" t="s">
        <v>288</v>
      </c>
      <c r="B68" s="138">
        <v>433</v>
      </c>
      <c r="C68" s="138">
        <v>427</v>
      </c>
      <c r="D68" s="138">
        <v>6</v>
      </c>
      <c r="E68" s="149">
        <v>5</v>
      </c>
      <c r="F68" s="149">
        <v>5</v>
      </c>
      <c r="G68" s="140">
        <v>0</v>
      </c>
      <c r="H68" s="140">
        <v>0</v>
      </c>
      <c r="I68" s="140">
        <v>0</v>
      </c>
      <c r="J68" s="140">
        <v>0</v>
      </c>
      <c r="K68" s="140">
        <v>0</v>
      </c>
      <c r="L68" s="140">
        <v>1</v>
      </c>
      <c r="M68" s="140">
        <v>0</v>
      </c>
      <c r="N68" s="140">
        <v>2</v>
      </c>
      <c r="O68" s="149">
        <v>0</v>
      </c>
      <c r="P68" s="140">
        <v>0</v>
      </c>
      <c r="Q68" s="140">
        <v>0</v>
      </c>
      <c r="R68" s="149">
        <v>0</v>
      </c>
      <c r="S68" s="140">
        <v>0</v>
      </c>
      <c r="T68" s="140">
        <v>0</v>
      </c>
      <c r="U68" s="140">
        <v>0</v>
      </c>
      <c r="V68" s="140">
        <v>0</v>
      </c>
      <c r="W68" s="149">
        <v>1</v>
      </c>
      <c r="X68" s="140">
        <v>0</v>
      </c>
      <c r="Y68" s="140">
        <v>0</v>
      </c>
      <c r="Z68" s="140">
        <v>0</v>
      </c>
      <c r="AA68" s="140">
        <v>0</v>
      </c>
      <c r="AB68" s="140">
        <v>0</v>
      </c>
      <c r="AC68" s="140">
        <v>0</v>
      </c>
      <c r="AD68" s="140">
        <v>0</v>
      </c>
      <c r="AE68" s="140">
        <v>1</v>
      </c>
      <c r="AF68" s="140">
        <v>0</v>
      </c>
      <c r="AG68" s="140">
        <v>0</v>
      </c>
      <c r="AH68" s="140">
        <v>0</v>
      </c>
      <c r="AI68" s="140">
        <v>0</v>
      </c>
      <c r="AJ68" s="149">
        <v>0</v>
      </c>
      <c r="AK68" s="140">
        <v>0</v>
      </c>
      <c r="AL68" s="140">
        <v>0</v>
      </c>
      <c r="AM68" s="149">
        <v>0</v>
      </c>
    </row>
    <row r="69" spans="1:39" x14ac:dyDescent="0.2">
      <c r="A69" s="79" t="s">
        <v>289</v>
      </c>
      <c r="B69" s="138">
        <v>453</v>
      </c>
      <c r="C69" s="138">
        <v>444</v>
      </c>
      <c r="D69" s="138">
        <v>9</v>
      </c>
      <c r="E69" s="149">
        <v>4</v>
      </c>
      <c r="F69" s="149">
        <v>4</v>
      </c>
      <c r="G69" s="140">
        <v>1</v>
      </c>
      <c r="H69" s="140">
        <v>0</v>
      </c>
      <c r="I69" s="140">
        <v>0</v>
      </c>
      <c r="J69" s="140">
        <v>0</v>
      </c>
      <c r="K69" s="140">
        <v>0</v>
      </c>
      <c r="L69" s="140">
        <v>0</v>
      </c>
      <c r="M69" s="140">
        <v>0</v>
      </c>
      <c r="N69" s="140">
        <v>0</v>
      </c>
      <c r="O69" s="149">
        <v>0</v>
      </c>
      <c r="P69" s="140">
        <v>0</v>
      </c>
      <c r="Q69" s="140">
        <v>0</v>
      </c>
      <c r="R69" s="149">
        <v>0</v>
      </c>
      <c r="S69" s="140">
        <v>0</v>
      </c>
      <c r="T69" s="140">
        <v>0</v>
      </c>
      <c r="U69" s="140">
        <v>0</v>
      </c>
      <c r="V69" s="140">
        <v>0</v>
      </c>
      <c r="W69" s="149">
        <v>4</v>
      </c>
      <c r="X69" s="140">
        <v>0</v>
      </c>
      <c r="Y69" s="140">
        <v>0</v>
      </c>
      <c r="Z69" s="140">
        <v>2</v>
      </c>
      <c r="AA69" s="140">
        <v>0</v>
      </c>
      <c r="AB69" s="140">
        <v>0</v>
      </c>
      <c r="AC69" s="140">
        <v>0</v>
      </c>
      <c r="AD69" s="140">
        <v>0</v>
      </c>
      <c r="AE69" s="140">
        <v>1</v>
      </c>
      <c r="AF69" s="140">
        <v>0</v>
      </c>
      <c r="AG69" s="140">
        <v>1</v>
      </c>
      <c r="AH69" s="140">
        <v>0</v>
      </c>
      <c r="AI69" s="140">
        <v>0</v>
      </c>
      <c r="AJ69" s="149">
        <v>1</v>
      </c>
      <c r="AK69" s="140">
        <v>0</v>
      </c>
      <c r="AL69" s="140">
        <v>0</v>
      </c>
      <c r="AM69" s="149">
        <v>0</v>
      </c>
    </row>
    <row r="70" spans="1:39" x14ac:dyDescent="0.2">
      <c r="A70" s="79" t="s">
        <v>290</v>
      </c>
      <c r="B70" s="138">
        <v>288</v>
      </c>
      <c r="C70" s="138">
        <v>273</v>
      </c>
      <c r="D70" s="138">
        <v>15</v>
      </c>
      <c r="E70" s="149">
        <v>14</v>
      </c>
      <c r="F70" s="149">
        <v>11</v>
      </c>
      <c r="G70" s="140">
        <v>1</v>
      </c>
      <c r="H70" s="140">
        <v>0</v>
      </c>
      <c r="I70" s="140">
        <v>4</v>
      </c>
      <c r="J70" s="140">
        <v>0</v>
      </c>
      <c r="K70" s="140">
        <v>0</v>
      </c>
      <c r="L70" s="140">
        <v>0</v>
      </c>
      <c r="M70" s="140">
        <v>3</v>
      </c>
      <c r="N70" s="140">
        <v>0</v>
      </c>
      <c r="O70" s="149">
        <v>3</v>
      </c>
      <c r="P70" s="140">
        <v>3</v>
      </c>
      <c r="Q70" s="140">
        <v>0</v>
      </c>
      <c r="R70" s="149">
        <v>0</v>
      </c>
      <c r="S70" s="140">
        <v>0</v>
      </c>
      <c r="T70" s="140">
        <v>0</v>
      </c>
      <c r="U70" s="140">
        <v>0</v>
      </c>
      <c r="V70" s="140">
        <v>0</v>
      </c>
      <c r="W70" s="149">
        <v>1</v>
      </c>
      <c r="X70" s="140">
        <v>0</v>
      </c>
      <c r="Y70" s="140">
        <v>0</v>
      </c>
      <c r="Z70" s="140">
        <v>0</v>
      </c>
      <c r="AA70" s="140">
        <v>0</v>
      </c>
      <c r="AB70" s="140">
        <v>0</v>
      </c>
      <c r="AC70" s="140">
        <v>0</v>
      </c>
      <c r="AD70" s="140">
        <v>0</v>
      </c>
      <c r="AE70" s="140">
        <v>0</v>
      </c>
      <c r="AF70" s="140">
        <v>0</v>
      </c>
      <c r="AG70" s="140">
        <v>0</v>
      </c>
      <c r="AH70" s="140">
        <v>0</v>
      </c>
      <c r="AI70" s="140">
        <v>0</v>
      </c>
      <c r="AJ70" s="149">
        <v>0</v>
      </c>
      <c r="AK70" s="140">
        <v>0</v>
      </c>
      <c r="AL70" s="140">
        <v>0</v>
      </c>
      <c r="AM70" s="149">
        <v>0</v>
      </c>
    </row>
    <row r="71" spans="1:39" x14ac:dyDescent="0.2">
      <c r="A71" s="79" t="s">
        <v>291</v>
      </c>
      <c r="B71" s="140">
        <v>1254</v>
      </c>
      <c r="C71" s="138">
        <v>1239</v>
      </c>
      <c r="D71" s="138">
        <v>15</v>
      </c>
      <c r="E71" s="149">
        <v>8</v>
      </c>
      <c r="F71" s="149">
        <v>5</v>
      </c>
      <c r="G71" s="140">
        <v>1</v>
      </c>
      <c r="H71" s="140">
        <v>0</v>
      </c>
      <c r="I71" s="140">
        <v>0</v>
      </c>
      <c r="J71" s="140">
        <v>1</v>
      </c>
      <c r="K71" s="140">
        <v>0</v>
      </c>
      <c r="L71" s="140">
        <v>1</v>
      </c>
      <c r="M71" s="140">
        <v>0</v>
      </c>
      <c r="N71" s="140">
        <v>2</v>
      </c>
      <c r="O71" s="149">
        <v>3</v>
      </c>
      <c r="P71" s="140">
        <v>0</v>
      </c>
      <c r="Q71" s="140">
        <v>3</v>
      </c>
      <c r="R71" s="149">
        <v>0</v>
      </c>
      <c r="S71" s="140">
        <v>0</v>
      </c>
      <c r="T71" s="140">
        <v>0</v>
      </c>
      <c r="U71" s="140">
        <v>0</v>
      </c>
      <c r="V71" s="140">
        <v>0</v>
      </c>
      <c r="W71" s="149">
        <v>7</v>
      </c>
      <c r="X71" s="140">
        <v>0</v>
      </c>
      <c r="Y71" s="140">
        <v>0</v>
      </c>
      <c r="Z71" s="140">
        <v>2</v>
      </c>
      <c r="AA71" s="140">
        <v>0</v>
      </c>
      <c r="AB71" s="140">
        <v>1</v>
      </c>
      <c r="AC71" s="140">
        <v>0</v>
      </c>
      <c r="AD71" s="140">
        <v>1</v>
      </c>
      <c r="AE71" s="140">
        <v>0</v>
      </c>
      <c r="AF71" s="140">
        <v>0</v>
      </c>
      <c r="AG71" s="140">
        <v>0</v>
      </c>
      <c r="AH71" s="140">
        <v>0</v>
      </c>
      <c r="AI71" s="140">
        <v>1</v>
      </c>
      <c r="AJ71" s="149">
        <v>0</v>
      </c>
      <c r="AK71" s="140">
        <v>0</v>
      </c>
      <c r="AL71" s="140">
        <v>0</v>
      </c>
      <c r="AM71" s="149">
        <v>0</v>
      </c>
    </row>
    <row r="72" spans="1:39" x14ac:dyDescent="0.2">
      <c r="A72" s="79" t="s">
        <v>292</v>
      </c>
      <c r="B72" s="140">
        <v>51662</v>
      </c>
      <c r="C72" s="140">
        <v>50177</v>
      </c>
      <c r="D72" s="138">
        <v>1485</v>
      </c>
      <c r="E72" s="149">
        <v>541</v>
      </c>
      <c r="F72" s="149">
        <v>491</v>
      </c>
      <c r="G72" s="140">
        <v>20</v>
      </c>
      <c r="H72" s="140">
        <v>26</v>
      </c>
      <c r="I72" s="140">
        <v>40</v>
      </c>
      <c r="J72" s="140">
        <v>37</v>
      </c>
      <c r="K72" s="140">
        <v>19</v>
      </c>
      <c r="L72" s="140">
        <v>106</v>
      </c>
      <c r="M72" s="140">
        <v>43</v>
      </c>
      <c r="N72" s="140">
        <v>158</v>
      </c>
      <c r="O72" s="149">
        <v>50</v>
      </c>
      <c r="P72" s="140">
        <v>7</v>
      </c>
      <c r="Q72" s="140">
        <v>29</v>
      </c>
      <c r="R72" s="149">
        <v>155</v>
      </c>
      <c r="S72" s="140">
        <v>11</v>
      </c>
      <c r="T72" s="140">
        <v>103</v>
      </c>
      <c r="U72" s="140">
        <v>2</v>
      </c>
      <c r="V72" s="140">
        <v>26</v>
      </c>
      <c r="W72" s="149">
        <v>571</v>
      </c>
      <c r="X72" s="140">
        <v>34</v>
      </c>
      <c r="Y72" s="140">
        <v>0</v>
      </c>
      <c r="Z72" s="140">
        <v>106</v>
      </c>
      <c r="AA72" s="140">
        <v>118</v>
      </c>
      <c r="AB72" s="140">
        <v>33</v>
      </c>
      <c r="AC72" s="140">
        <v>4</v>
      </c>
      <c r="AD72" s="140">
        <v>21</v>
      </c>
      <c r="AE72" s="140">
        <v>78</v>
      </c>
      <c r="AF72" s="140">
        <v>18</v>
      </c>
      <c r="AG72" s="140">
        <v>36</v>
      </c>
      <c r="AH72" s="140">
        <v>12</v>
      </c>
      <c r="AI72" s="140">
        <v>43</v>
      </c>
      <c r="AJ72" s="149">
        <v>216</v>
      </c>
      <c r="AK72" s="140">
        <v>167</v>
      </c>
      <c r="AL72" s="140">
        <v>18</v>
      </c>
      <c r="AM72" s="149">
        <v>2</v>
      </c>
    </row>
    <row r="73" spans="1:39" x14ac:dyDescent="0.2">
      <c r="A73" s="79" t="s">
        <v>293</v>
      </c>
      <c r="B73" s="138">
        <v>818</v>
      </c>
      <c r="C73" s="138">
        <v>808</v>
      </c>
      <c r="D73" s="138">
        <v>10</v>
      </c>
      <c r="E73" s="149">
        <v>3</v>
      </c>
      <c r="F73" s="149">
        <v>3</v>
      </c>
      <c r="G73" s="140">
        <v>0</v>
      </c>
      <c r="H73" s="140">
        <v>0</v>
      </c>
      <c r="I73" s="140">
        <v>0</v>
      </c>
      <c r="J73" s="140">
        <v>0</v>
      </c>
      <c r="K73" s="140">
        <v>0</v>
      </c>
      <c r="L73" s="140">
        <v>0</v>
      </c>
      <c r="M73" s="140">
        <v>2</v>
      </c>
      <c r="N73" s="140">
        <v>0</v>
      </c>
      <c r="O73" s="149">
        <v>0</v>
      </c>
      <c r="P73" s="140">
        <v>0</v>
      </c>
      <c r="Q73" s="140">
        <v>0</v>
      </c>
      <c r="R73" s="149">
        <v>2</v>
      </c>
      <c r="S73" s="140">
        <v>0</v>
      </c>
      <c r="T73" s="140">
        <v>2</v>
      </c>
      <c r="U73" s="140">
        <v>0</v>
      </c>
      <c r="V73" s="140">
        <v>0</v>
      </c>
      <c r="W73" s="149">
        <v>4</v>
      </c>
      <c r="X73" s="140">
        <v>0</v>
      </c>
      <c r="Y73" s="140">
        <v>0</v>
      </c>
      <c r="Z73" s="140">
        <v>0</v>
      </c>
      <c r="AA73" s="140">
        <v>1</v>
      </c>
      <c r="AB73" s="140">
        <v>0</v>
      </c>
      <c r="AC73" s="140">
        <v>1</v>
      </c>
      <c r="AD73" s="140">
        <v>0</v>
      </c>
      <c r="AE73" s="140">
        <v>1</v>
      </c>
      <c r="AF73" s="140">
        <v>0</v>
      </c>
      <c r="AG73" s="140">
        <v>0</v>
      </c>
      <c r="AH73" s="140">
        <v>0</v>
      </c>
      <c r="AI73" s="140">
        <v>0</v>
      </c>
      <c r="AJ73" s="149">
        <v>1</v>
      </c>
      <c r="AK73" s="140">
        <v>0</v>
      </c>
      <c r="AL73" s="140">
        <v>0</v>
      </c>
      <c r="AM73" s="149">
        <v>0</v>
      </c>
    </row>
    <row r="74" spans="1:39" x14ac:dyDescent="0.2">
      <c r="A74" s="79" t="s">
        <v>294</v>
      </c>
      <c r="B74" s="140">
        <v>1125</v>
      </c>
      <c r="C74" s="138">
        <v>1094</v>
      </c>
      <c r="D74" s="138">
        <v>31</v>
      </c>
      <c r="E74" s="149">
        <v>23</v>
      </c>
      <c r="F74" s="149">
        <v>23</v>
      </c>
      <c r="G74" s="140">
        <v>0</v>
      </c>
      <c r="H74" s="140">
        <v>0</v>
      </c>
      <c r="I74" s="140">
        <v>0</v>
      </c>
      <c r="J74" s="140">
        <v>0</v>
      </c>
      <c r="K74" s="140">
        <v>2</v>
      </c>
      <c r="L74" s="140">
        <v>4</v>
      </c>
      <c r="M74" s="140">
        <v>0</v>
      </c>
      <c r="N74" s="140">
        <v>17</v>
      </c>
      <c r="O74" s="149">
        <v>0</v>
      </c>
      <c r="P74" s="140">
        <v>0</v>
      </c>
      <c r="Q74" s="140">
        <v>0</v>
      </c>
      <c r="R74" s="149">
        <v>2</v>
      </c>
      <c r="S74" s="140">
        <v>0</v>
      </c>
      <c r="T74" s="140">
        <v>0</v>
      </c>
      <c r="U74" s="140">
        <v>0</v>
      </c>
      <c r="V74" s="140">
        <v>1</v>
      </c>
      <c r="W74" s="149">
        <v>6</v>
      </c>
      <c r="X74" s="140">
        <v>0</v>
      </c>
      <c r="Y74" s="140">
        <v>0</v>
      </c>
      <c r="Z74" s="140">
        <v>0</v>
      </c>
      <c r="AA74" s="140">
        <v>0</v>
      </c>
      <c r="AB74" s="140">
        <v>0</v>
      </c>
      <c r="AC74" s="140">
        <v>0</v>
      </c>
      <c r="AD74" s="140">
        <v>0</v>
      </c>
      <c r="AE74" s="140">
        <v>3</v>
      </c>
      <c r="AF74" s="140">
        <v>0</v>
      </c>
      <c r="AG74" s="140">
        <v>0</v>
      </c>
      <c r="AH74" s="140">
        <v>0</v>
      </c>
      <c r="AI74" s="140">
        <v>0</v>
      </c>
      <c r="AJ74" s="149">
        <v>0</v>
      </c>
      <c r="AK74" s="140">
        <v>0</v>
      </c>
      <c r="AL74" s="140">
        <v>0</v>
      </c>
      <c r="AM74" s="149">
        <v>0</v>
      </c>
    </row>
    <row r="75" spans="1:39" x14ac:dyDescent="0.2">
      <c r="A75" s="79" t="s">
        <v>295</v>
      </c>
      <c r="B75" s="140">
        <v>3887</v>
      </c>
      <c r="C75" s="140">
        <v>3815</v>
      </c>
      <c r="D75" s="138">
        <v>72</v>
      </c>
      <c r="E75" s="149">
        <v>29</v>
      </c>
      <c r="F75" s="149">
        <v>28</v>
      </c>
      <c r="G75" s="140">
        <v>3</v>
      </c>
      <c r="H75" s="140">
        <v>0</v>
      </c>
      <c r="I75" s="140">
        <v>2</v>
      </c>
      <c r="J75" s="140">
        <v>0</v>
      </c>
      <c r="K75" s="140">
        <v>2</v>
      </c>
      <c r="L75" s="140">
        <v>3</v>
      </c>
      <c r="M75" s="140">
        <v>3</v>
      </c>
      <c r="N75" s="140">
        <v>14</v>
      </c>
      <c r="O75" s="149">
        <v>1</v>
      </c>
      <c r="P75" s="140">
        <v>0</v>
      </c>
      <c r="Q75" s="140">
        <v>0</v>
      </c>
      <c r="R75" s="149">
        <v>10</v>
      </c>
      <c r="S75" s="140">
        <v>0</v>
      </c>
      <c r="T75" s="140">
        <v>6</v>
      </c>
      <c r="U75" s="140">
        <v>2</v>
      </c>
      <c r="V75" s="140">
        <v>0</v>
      </c>
      <c r="W75" s="149">
        <v>24</v>
      </c>
      <c r="X75" s="140">
        <v>1</v>
      </c>
      <c r="Y75" s="140">
        <v>2</v>
      </c>
      <c r="Z75" s="140">
        <v>7</v>
      </c>
      <c r="AA75" s="140">
        <v>5</v>
      </c>
      <c r="AB75" s="140">
        <v>0</v>
      </c>
      <c r="AC75" s="140">
        <v>0</v>
      </c>
      <c r="AD75" s="140">
        <v>1</v>
      </c>
      <c r="AE75" s="140">
        <v>0</v>
      </c>
      <c r="AF75" s="140">
        <v>1</v>
      </c>
      <c r="AG75" s="140">
        <v>2</v>
      </c>
      <c r="AH75" s="140">
        <v>2</v>
      </c>
      <c r="AI75" s="140">
        <v>0</v>
      </c>
      <c r="AJ75" s="149">
        <v>8</v>
      </c>
      <c r="AK75" s="140">
        <v>8</v>
      </c>
      <c r="AL75" s="140">
        <v>0</v>
      </c>
      <c r="AM75" s="149">
        <v>1</v>
      </c>
    </row>
    <row r="76" spans="1:39" x14ac:dyDescent="0.2">
      <c r="A76" s="79" t="s">
        <v>296</v>
      </c>
      <c r="B76" s="140">
        <v>3795</v>
      </c>
      <c r="C76" s="140">
        <v>3737</v>
      </c>
      <c r="D76" s="138">
        <v>58</v>
      </c>
      <c r="E76" s="149">
        <v>17</v>
      </c>
      <c r="F76" s="149">
        <v>16</v>
      </c>
      <c r="G76" s="140">
        <v>0</v>
      </c>
      <c r="H76" s="140">
        <v>0</v>
      </c>
      <c r="I76" s="140">
        <v>2</v>
      </c>
      <c r="J76" s="140">
        <v>1</v>
      </c>
      <c r="K76" s="140">
        <v>0</v>
      </c>
      <c r="L76" s="140">
        <v>1</v>
      </c>
      <c r="M76" s="140">
        <v>2</v>
      </c>
      <c r="N76" s="140">
        <v>6</v>
      </c>
      <c r="O76" s="149">
        <v>1</v>
      </c>
      <c r="P76" s="140">
        <v>0</v>
      </c>
      <c r="Q76" s="140">
        <v>0</v>
      </c>
      <c r="R76" s="149">
        <v>2</v>
      </c>
      <c r="S76" s="140">
        <v>2</v>
      </c>
      <c r="T76" s="140">
        <v>0</v>
      </c>
      <c r="U76" s="140">
        <v>0</v>
      </c>
      <c r="V76" s="140">
        <v>0</v>
      </c>
      <c r="W76" s="149">
        <v>35</v>
      </c>
      <c r="X76" s="140">
        <v>3</v>
      </c>
      <c r="Y76" s="140">
        <v>0</v>
      </c>
      <c r="Z76" s="140">
        <v>7</v>
      </c>
      <c r="AA76" s="140">
        <v>3</v>
      </c>
      <c r="AB76" s="140">
        <v>0</v>
      </c>
      <c r="AC76" s="140">
        <v>0</v>
      </c>
      <c r="AD76" s="140">
        <v>0</v>
      </c>
      <c r="AE76" s="140">
        <v>4</v>
      </c>
      <c r="AF76" s="140">
        <v>0</v>
      </c>
      <c r="AG76" s="140">
        <v>4</v>
      </c>
      <c r="AH76" s="140">
        <v>4</v>
      </c>
      <c r="AI76" s="140">
        <v>1</v>
      </c>
      <c r="AJ76" s="149">
        <v>3</v>
      </c>
      <c r="AK76" s="140">
        <v>0</v>
      </c>
      <c r="AL76" s="140">
        <v>0</v>
      </c>
      <c r="AM76" s="149">
        <v>1</v>
      </c>
    </row>
    <row r="77" spans="1:39" x14ac:dyDescent="0.2">
      <c r="A77" s="79" t="s">
        <v>297</v>
      </c>
      <c r="B77" s="138">
        <v>646</v>
      </c>
      <c r="C77" s="138">
        <v>635</v>
      </c>
      <c r="D77" s="138">
        <v>11</v>
      </c>
      <c r="E77" s="149">
        <v>7</v>
      </c>
      <c r="F77" s="149">
        <v>7</v>
      </c>
      <c r="G77" s="140">
        <v>0</v>
      </c>
      <c r="H77" s="140">
        <v>0</v>
      </c>
      <c r="I77" s="140">
        <v>0</v>
      </c>
      <c r="J77" s="140">
        <v>1</v>
      </c>
      <c r="K77" s="140">
        <v>0</v>
      </c>
      <c r="L77" s="140">
        <v>1</v>
      </c>
      <c r="M77" s="140">
        <v>4</v>
      </c>
      <c r="N77" s="140">
        <v>0</v>
      </c>
      <c r="O77" s="149">
        <v>0</v>
      </c>
      <c r="P77" s="140">
        <v>0</v>
      </c>
      <c r="Q77" s="140">
        <v>0</v>
      </c>
      <c r="R77" s="149">
        <v>0</v>
      </c>
      <c r="S77" s="140">
        <v>0</v>
      </c>
      <c r="T77" s="140">
        <v>0</v>
      </c>
      <c r="U77" s="140">
        <v>0</v>
      </c>
      <c r="V77" s="140">
        <v>0</v>
      </c>
      <c r="W77" s="149">
        <v>4</v>
      </c>
      <c r="X77" s="140">
        <v>0</v>
      </c>
      <c r="Y77" s="140">
        <v>0</v>
      </c>
      <c r="Z77" s="140">
        <v>0</v>
      </c>
      <c r="AA77" s="140">
        <v>0</v>
      </c>
      <c r="AB77" s="140">
        <v>0</v>
      </c>
      <c r="AC77" s="140">
        <v>0</v>
      </c>
      <c r="AD77" s="140">
        <v>0</v>
      </c>
      <c r="AE77" s="140">
        <v>3</v>
      </c>
      <c r="AF77" s="140">
        <v>0</v>
      </c>
      <c r="AG77" s="140">
        <v>0</v>
      </c>
      <c r="AH77" s="140">
        <v>0</v>
      </c>
      <c r="AI77" s="140">
        <v>0</v>
      </c>
      <c r="AJ77" s="149">
        <v>0</v>
      </c>
      <c r="AK77" s="140">
        <v>0</v>
      </c>
      <c r="AL77" s="140">
        <v>0</v>
      </c>
      <c r="AM77" s="149">
        <v>0</v>
      </c>
    </row>
    <row r="78" spans="1:39" x14ac:dyDescent="0.2">
      <c r="A78" s="79" t="s">
        <v>298</v>
      </c>
      <c r="B78" s="140">
        <v>1628</v>
      </c>
      <c r="C78" s="138">
        <v>1569</v>
      </c>
      <c r="D78" s="138">
        <v>59</v>
      </c>
      <c r="E78" s="149">
        <v>52</v>
      </c>
      <c r="F78" s="149">
        <v>48</v>
      </c>
      <c r="G78" s="140">
        <v>2</v>
      </c>
      <c r="H78" s="140">
        <v>4</v>
      </c>
      <c r="I78" s="140">
        <v>0</v>
      </c>
      <c r="J78" s="140">
        <v>1</v>
      </c>
      <c r="K78" s="140">
        <v>2</v>
      </c>
      <c r="L78" s="140">
        <v>9</v>
      </c>
      <c r="M78" s="140">
        <v>5</v>
      </c>
      <c r="N78" s="140">
        <v>25</v>
      </c>
      <c r="O78" s="149">
        <v>4</v>
      </c>
      <c r="P78" s="140">
        <v>0</v>
      </c>
      <c r="Q78" s="140">
        <v>0</v>
      </c>
      <c r="R78" s="149">
        <v>2</v>
      </c>
      <c r="S78" s="140">
        <v>0</v>
      </c>
      <c r="T78" s="140">
        <v>0</v>
      </c>
      <c r="U78" s="140">
        <v>0</v>
      </c>
      <c r="V78" s="140">
        <v>2</v>
      </c>
      <c r="W78" s="149">
        <v>4</v>
      </c>
      <c r="X78" s="140">
        <v>1</v>
      </c>
      <c r="Y78" s="140">
        <v>0</v>
      </c>
      <c r="Z78" s="140">
        <v>2</v>
      </c>
      <c r="AA78" s="140">
        <v>0</v>
      </c>
      <c r="AB78" s="140">
        <v>0</v>
      </c>
      <c r="AC78" s="140">
        <v>0</v>
      </c>
      <c r="AD78" s="140">
        <v>0</v>
      </c>
      <c r="AE78" s="140">
        <v>1</v>
      </c>
      <c r="AF78" s="140">
        <v>0</v>
      </c>
      <c r="AG78" s="140">
        <v>0</v>
      </c>
      <c r="AH78" s="140">
        <v>0</v>
      </c>
      <c r="AI78" s="140">
        <v>0</v>
      </c>
      <c r="AJ78" s="149">
        <v>1</v>
      </c>
      <c r="AK78" s="140">
        <v>0</v>
      </c>
      <c r="AL78" s="140">
        <v>0</v>
      </c>
      <c r="AM78" s="149">
        <v>0</v>
      </c>
    </row>
    <row r="79" spans="1:39" x14ac:dyDescent="0.2">
      <c r="A79" s="79" t="s">
        <v>299</v>
      </c>
      <c r="B79" s="140">
        <v>9543</v>
      </c>
      <c r="C79" s="140">
        <v>9179</v>
      </c>
      <c r="D79" s="138">
        <v>364</v>
      </c>
      <c r="E79" s="149">
        <v>161</v>
      </c>
      <c r="F79" s="149">
        <v>148</v>
      </c>
      <c r="G79" s="140">
        <v>0</v>
      </c>
      <c r="H79" s="140">
        <v>1</v>
      </c>
      <c r="I79" s="140">
        <v>1</v>
      </c>
      <c r="J79" s="140">
        <v>6</v>
      </c>
      <c r="K79" s="140">
        <v>10</v>
      </c>
      <c r="L79" s="140">
        <v>8</v>
      </c>
      <c r="M79" s="140">
        <v>1</v>
      </c>
      <c r="N79" s="140">
        <v>103</v>
      </c>
      <c r="O79" s="149">
        <v>13</v>
      </c>
      <c r="P79" s="140">
        <v>0</v>
      </c>
      <c r="Q79" s="140">
        <v>1</v>
      </c>
      <c r="R79" s="149">
        <v>119</v>
      </c>
      <c r="S79" s="140">
        <v>0</v>
      </c>
      <c r="T79" s="140">
        <v>113</v>
      </c>
      <c r="U79" s="140">
        <v>1</v>
      </c>
      <c r="V79" s="140">
        <v>2</v>
      </c>
      <c r="W79" s="149">
        <v>81</v>
      </c>
      <c r="X79" s="140">
        <v>3</v>
      </c>
      <c r="Y79" s="140">
        <v>0</v>
      </c>
      <c r="Z79" s="140">
        <v>25</v>
      </c>
      <c r="AA79" s="140">
        <v>4</v>
      </c>
      <c r="AB79" s="140">
        <v>3</v>
      </c>
      <c r="AC79" s="140">
        <v>1</v>
      </c>
      <c r="AD79" s="140">
        <v>0</v>
      </c>
      <c r="AE79" s="140">
        <v>36</v>
      </c>
      <c r="AF79" s="140">
        <v>0</v>
      </c>
      <c r="AG79" s="140">
        <v>1</v>
      </c>
      <c r="AH79" s="140">
        <v>0</v>
      </c>
      <c r="AI79" s="140">
        <v>2</v>
      </c>
      <c r="AJ79" s="149">
        <v>3</v>
      </c>
      <c r="AK79" s="140">
        <v>3</v>
      </c>
      <c r="AL79" s="140">
        <v>0</v>
      </c>
      <c r="AM79" s="149">
        <v>0</v>
      </c>
    </row>
    <row r="80" spans="1:39" x14ac:dyDescent="0.2">
      <c r="A80" s="79" t="s">
        <v>300</v>
      </c>
      <c r="B80" s="140">
        <v>11734</v>
      </c>
      <c r="C80" s="140">
        <v>11465</v>
      </c>
      <c r="D80" s="138">
        <v>269</v>
      </c>
      <c r="E80" s="149">
        <v>150</v>
      </c>
      <c r="F80" s="149">
        <v>139</v>
      </c>
      <c r="G80" s="140">
        <v>8</v>
      </c>
      <c r="H80" s="140">
        <v>3</v>
      </c>
      <c r="I80" s="140">
        <v>4</v>
      </c>
      <c r="J80" s="140">
        <v>11</v>
      </c>
      <c r="K80" s="140">
        <v>5</v>
      </c>
      <c r="L80" s="140">
        <v>12</v>
      </c>
      <c r="M80" s="140">
        <v>8</v>
      </c>
      <c r="N80" s="140">
        <v>71</v>
      </c>
      <c r="O80" s="149">
        <v>11</v>
      </c>
      <c r="P80" s="140">
        <v>0</v>
      </c>
      <c r="Q80" s="140">
        <v>3</v>
      </c>
      <c r="R80" s="149">
        <v>17</v>
      </c>
      <c r="S80" s="140">
        <v>0</v>
      </c>
      <c r="T80" s="140">
        <v>10</v>
      </c>
      <c r="U80" s="140">
        <v>1</v>
      </c>
      <c r="V80" s="140">
        <v>5</v>
      </c>
      <c r="W80" s="149">
        <v>98</v>
      </c>
      <c r="X80" s="140">
        <v>6</v>
      </c>
      <c r="Y80" s="140">
        <v>1</v>
      </c>
      <c r="Z80" s="140">
        <v>27</v>
      </c>
      <c r="AA80" s="140">
        <v>2</v>
      </c>
      <c r="AB80" s="140">
        <v>1</v>
      </c>
      <c r="AC80" s="140">
        <v>1</v>
      </c>
      <c r="AD80" s="140">
        <v>1</v>
      </c>
      <c r="AE80" s="140">
        <v>29</v>
      </c>
      <c r="AF80" s="140">
        <v>5</v>
      </c>
      <c r="AG80" s="140">
        <v>6</v>
      </c>
      <c r="AH80" s="140">
        <v>0</v>
      </c>
      <c r="AI80" s="140">
        <v>2</v>
      </c>
      <c r="AJ80" s="149">
        <v>4</v>
      </c>
      <c r="AK80" s="140">
        <v>2</v>
      </c>
      <c r="AL80" s="140">
        <v>0</v>
      </c>
      <c r="AM80" s="149">
        <v>0</v>
      </c>
    </row>
    <row r="81" spans="1:39" x14ac:dyDescent="0.2">
      <c r="A81" s="79" t="s">
        <v>301</v>
      </c>
      <c r="B81" s="140">
        <v>3866</v>
      </c>
      <c r="C81" s="140">
        <v>3722</v>
      </c>
      <c r="D81" s="138">
        <v>144</v>
      </c>
      <c r="E81" s="149">
        <v>35</v>
      </c>
      <c r="F81" s="149">
        <v>35</v>
      </c>
      <c r="G81" s="140">
        <v>0</v>
      </c>
      <c r="H81" s="140">
        <v>0</v>
      </c>
      <c r="I81" s="140">
        <v>3</v>
      </c>
      <c r="J81" s="140">
        <v>1</v>
      </c>
      <c r="K81" s="140">
        <v>0</v>
      </c>
      <c r="L81" s="140">
        <v>7</v>
      </c>
      <c r="M81" s="140">
        <v>0</v>
      </c>
      <c r="N81" s="140">
        <v>24</v>
      </c>
      <c r="O81" s="149">
        <v>0</v>
      </c>
      <c r="P81" s="140">
        <v>0</v>
      </c>
      <c r="Q81" s="140">
        <v>0</v>
      </c>
      <c r="R81" s="149">
        <v>12</v>
      </c>
      <c r="S81" s="140">
        <v>0</v>
      </c>
      <c r="T81" s="140">
        <v>12</v>
      </c>
      <c r="U81" s="140">
        <v>0</v>
      </c>
      <c r="V81" s="140">
        <v>0</v>
      </c>
      <c r="W81" s="149">
        <v>92</v>
      </c>
      <c r="X81" s="140">
        <v>1</v>
      </c>
      <c r="Y81" s="140">
        <v>0</v>
      </c>
      <c r="Z81" s="140">
        <v>13</v>
      </c>
      <c r="AA81" s="140">
        <v>1</v>
      </c>
      <c r="AB81" s="140">
        <v>0</v>
      </c>
      <c r="AC81" s="140">
        <v>0</v>
      </c>
      <c r="AD81" s="140">
        <v>2</v>
      </c>
      <c r="AE81" s="140">
        <v>37</v>
      </c>
      <c r="AF81" s="140">
        <v>0</v>
      </c>
      <c r="AG81" s="140">
        <v>2</v>
      </c>
      <c r="AH81" s="140">
        <v>0</v>
      </c>
      <c r="AI81" s="140">
        <v>0</v>
      </c>
      <c r="AJ81" s="149">
        <v>5</v>
      </c>
      <c r="AK81" s="140">
        <v>5</v>
      </c>
      <c r="AL81" s="140">
        <v>0</v>
      </c>
      <c r="AM81" s="149">
        <v>0</v>
      </c>
    </row>
    <row r="82" spans="1:39" x14ac:dyDescent="0.2">
      <c r="A82" s="79" t="s">
        <v>302</v>
      </c>
      <c r="B82" s="138">
        <v>298</v>
      </c>
      <c r="C82" s="138">
        <v>293</v>
      </c>
      <c r="D82" s="138">
        <v>5</v>
      </c>
      <c r="E82" s="149">
        <v>3</v>
      </c>
      <c r="F82" s="149">
        <v>3</v>
      </c>
      <c r="G82" s="140">
        <v>0</v>
      </c>
      <c r="H82" s="140">
        <v>0</v>
      </c>
      <c r="I82" s="140">
        <v>0</v>
      </c>
      <c r="J82" s="140">
        <v>0</v>
      </c>
      <c r="K82" s="140">
        <v>0</v>
      </c>
      <c r="L82" s="140">
        <v>3</v>
      </c>
      <c r="M82" s="140">
        <v>0</v>
      </c>
      <c r="N82" s="140">
        <v>0</v>
      </c>
      <c r="O82" s="149">
        <v>0</v>
      </c>
      <c r="P82" s="140">
        <v>0</v>
      </c>
      <c r="Q82" s="140">
        <v>0</v>
      </c>
      <c r="R82" s="149">
        <v>0</v>
      </c>
      <c r="S82" s="140">
        <v>0</v>
      </c>
      <c r="T82" s="140">
        <v>0</v>
      </c>
      <c r="U82" s="140">
        <v>0</v>
      </c>
      <c r="V82" s="140">
        <v>0</v>
      </c>
      <c r="W82" s="149">
        <v>2</v>
      </c>
      <c r="X82" s="140">
        <v>0</v>
      </c>
      <c r="Y82" s="140">
        <v>0</v>
      </c>
      <c r="Z82" s="140">
        <v>0</v>
      </c>
      <c r="AA82" s="140">
        <v>1</v>
      </c>
      <c r="AB82" s="140">
        <v>0</v>
      </c>
      <c r="AC82" s="140">
        <v>0</v>
      </c>
      <c r="AD82" s="140">
        <v>0</v>
      </c>
      <c r="AE82" s="140">
        <v>0</v>
      </c>
      <c r="AF82" s="140">
        <v>0</v>
      </c>
      <c r="AG82" s="140">
        <v>1</v>
      </c>
      <c r="AH82" s="140">
        <v>0</v>
      </c>
      <c r="AI82" s="140">
        <v>0</v>
      </c>
      <c r="AJ82" s="149">
        <v>0</v>
      </c>
      <c r="AK82" s="140">
        <v>0</v>
      </c>
      <c r="AL82" s="140">
        <v>0</v>
      </c>
      <c r="AM82" s="149">
        <v>0</v>
      </c>
    </row>
    <row r="83" spans="1:39" x14ac:dyDescent="0.2">
      <c r="A83" s="79" t="s">
        <v>303</v>
      </c>
      <c r="B83" s="140">
        <v>14430</v>
      </c>
      <c r="C83" s="140">
        <v>13889</v>
      </c>
      <c r="D83" s="138">
        <v>541</v>
      </c>
      <c r="E83" s="149">
        <v>270</v>
      </c>
      <c r="F83" s="149">
        <v>224</v>
      </c>
      <c r="G83" s="140">
        <v>9</v>
      </c>
      <c r="H83" s="140">
        <v>2</v>
      </c>
      <c r="I83" s="140">
        <v>14</v>
      </c>
      <c r="J83" s="140">
        <v>31</v>
      </c>
      <c r="K83" s="140">
        <v>2</v>
      </c>
      <c r="L83" s="140">
        <v>21</v>
      </c>
      <c r="M83" s="140">
        <v>40</v>
      </c>
      <c r="N83" s="140">
        <v>76</v>
      </c>
      <c r="O83" s="149">
        <v>46</v>
      </c>
      <c r="P83" s="140">
        <v>8</v>
      </c>
      <c r="Q83" s="140">
        <v>34</v>
      </c>
      <c r="R83" s="149">
        <v>24</v>
      </c>
      <c r="S83" s="140">
        <v>0</v>
      </c>
      <c r="T83" s="140">
        <v>12</v>
      </c>
      <c r="U83" s="140">
        <v>0</v>
      </c>
      <c r="V83" s="140">
        <v>4</v>
      </c>
      <c r="W83" s="149">
        <v>228</v>
      </c>
      <c r="X83" s="140">
        <v>8</v>
      </c>
      <c r="Y83" s="140">
        <v>0</v>
      </c>
      <c r="Z83" s="140">
        <v>18</v>
      </c>
      <c r="AA83" s="140">
        <v>18</v>
      </c>
      <c r="AB83" s="140">
        <v>38</v>
      </c>
      <c r="AC83" s="140">
        <v>3</v>
      </c>
      <c r="AD83" s="140">
        <v>4</v>
      </c>
      <c r="AE83" s="140">
        <v>34</v>
      </c>
      <c r="AF83" s="140">
        <v>3</v>
      </c>
      <c r="AG83" s="140">
        <v>65</v>
      </c>
      <c r="AH83" s="140">
        <v>4</v>
      </c>
      <c r="AI83" s="140">
        <v>10</v>
      </c>
      <c r="AJ83" s="149">
        <v>18</v>
      </c>
      <c r="AK83" s="140">
        <v>8</v>
      </c>
      <c r="AL83" s="140">
        <v>0</v>
      </c>
      <c r="AM83" s="149">
        <v>1</v>
      </c>
    </row>
    <row r="84" spans="1:39" x14ac:dyDescent="0.2">
      <c r="A84" s="79" t="s">
        <v>304</v>
      </c>
      <c r="B84" s="138">
        <v>1248</v>
      </c>
      <c r="C84" s="138">
        <v>1239</v>
      </c>
      <c r="D84" s="138">
        <v>9</v>
      </c>
      <c r="E84" s="149">
        <v>3</v>
      </c>
      <c r="F84" s="149">
        <v>3</v>
      </c>
      <c r="G84" s="140">
        <v>0</v>
      </c>
      <c r="H84" s="140">
        <v>0</v>
      </c>
      <c r="I84" s="140">
        <v>0</v>
      </c>
      <c r="J84" s="140">
        <v>0</v>
      </c>
      <c r="K84" s="140">
        <v>0</v>
      </c>
      <c r="L84" s="140">
        <v>1</v>
      </c>
      <c r="M84" s="140">
        <v>1</v>
      </c>
      <c r="N84" s="140">
        <v>1</v>
      </c>
      <c r="O84" s="149">
        <v>0</v>
      </c>
      <c r="P84" s="140">
        <v>0</v>
      </c>
      <c r="Q84" s="140">
        <v>0</v>
      </c>
      <c r="R84" s="149">
        <v>1</v>
      </c>
      <c r="S84" s="140">
        <v>0</v>
      </c>
      <c r="T84" s="140">
        <v>0</v>
      </c>
      <c r="U84" s="140">
        <v>0</v>
      </c>
      <c r="V84" s="140">
        <v>1</v>
      </c>
      <c r="W84" s="149">
        <v>5</v>
      </c>
      <c r="X84" s="140">
        <v>0</v>
      </c>
      <c r="Y84" s="140">
        <v>0</v>
      </c>
      <c r="Z84" s="140">
        <v>2</v>
      </c>
      <c r="AA84" s="140">
        <v>1</v>
      </c>
      <c r="AB84" s="140">
        <v>0</v>
      </c>
      <c r="AC84" s="140">
        <v>0</v>
      </c>
      <c r="AD84" s="140">
        <v>0</v>
      </c>
      <c r="AE84" s="140">
        <v>0</v>
      </c>
      <c r="AF84" s="140">
        <v>2</v>
      </c>
      <c r="AG84" s="140">
        <v>0</v>
      </c>
      <c r="AH84" s="140">
        <v>0</v>
      </c>
      <c r="AI84" s="140">
        <v>0</v>
      </c>
      <c r="AJ84" s="149">
        <v>0</v>
      </c>
      <c r="AK84" s="140">
        <v>0</v>
      </c>
      <c r="AL84" s="140">
        <v>0</v>
      </c>
      <c r="AM84" s="149">
        <v>0</v>
      </c>
    </row>
    <row r="85" spans="1:39" x14ac:dyDescent="0.2">
      <c r="A85" s="79" t="s">
        <v>305</v>
      </c>
      <c r="B85" s="138">
        <v>140</v>
      </c>
      <c r="C85" s="138">
        <v>140</v>
      </c>
      <c r="D85" s="138">
        <v>0</v>
      </c>
      <c r="E85" s="149">
        <v>0</v>
      </c>
      <c r="F85" s="149">
        <v>0</v>
      </c>
      <c r="G85" s="140">
        <v>0</v>
      </c>
      <c r="H85" s="140">
        <v>0</v>
      </c>
      <c r="I85" s="140">
        <v>0</v>
      </c>
      <c r="J85" s="140">
        <v>0</v>
      </c>
      <c r="K85" s="140">
        <v>0</v>
      </c>
      <c r="L85" s="140">
        <v>0</v>
      </c>
      <c r="M85" s="140">
        <v>0</v>
      </c>
      <c r="N85" s="140">
        <v>0</v>
      </c>
      <c r="O85" s="149">
        <v>0</v>
      </c>
      <c r="P85" s="140">
        <v>0</v>
      </c>
      <c r="Q85" s="140">
        <v>0</v>
      </c>
      <c r="R85" s="149">
        <v>0</v>
      </c>
      <c r="S85" s="140">
        <v>0</v>
      </c>
      <c r="T85" s="140">
        <v>0</v>
      </c>
      <c r="U85" s="140">
        <v>0</v>
      </c>
      <c r="V85" s="140">
        <v>0</v>
      </c>
      <c r="W85" s="149">
        <v>0</v>
      </c>
      <c r="X85" s="140">
        <v>0</v>
      </c>
      <c r="Y85" s="140">
        <v>0</v>
      </c>
      <c r="Z85" s="140">
        <v>0</v>
      </c>
      <c r="AA85" s="140">
        <v>0</v>
      </c>
      <c r="AB85" s="140">
        <v>0</v>
      </c>
      <c r="AC85" s="140">
        <v>0</v>
      </c>
      <c r="AD85" s="140">
        <v>0</v>
      </c>
      <c r="AE85" s="140">
        <v>0</v>
      </c>
      <c r="AF85" s="140">
        <v>0</v>
      </c>
      <c r="AG85" s="140">
        <v>0</v>
      </c>
      <c r="AH85" s="140">
        <v>0</v>
      </c>
      <c r="AI85" s="140">
        <v>0</v>
      </c>
      <c r="AJ85" s="149">
        <v>0</v>
      </c>
      <c r="AK85" s="140">
        <v>0</v>
      </c>
      <c r="AL85" s="140">
        <v>0</v>
      </c>
      <c r="AM85" s="149">
        <v>0</v>
      </c>
    </row>
    <row r="86" spans="1:39" x14ac:dyDescent="0.2">
      <c r="A86" s="33"/>
      <c r="B86" s="33"/>
      <c r="C86" s="33"/>
      <c r="D86" s="33"/>
      <c r="E86" s="33"/>
      <c r="F86" s="33"/>
      <c r="G86" s="3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83"/>
      <c r="AG86" s="83"/>
      <c r="AH86" s="83"/>
      <c r="AI86" s="83"/>
      <c r="AJ86" s="83"/>
      <c r="AK86" s="83"/>
      <c r="AL86" s="83"/>
      <c r="AM86" s="83"/>
    </row>
    <row r="87" spans="1:39" x14ac:dyDescent="0.2">
      <c r="A87" s="33"/>
      <c r="B87" s="33"/>
      <c r="C87" s="33"/>
      <c r="D87" s="33"/>
      <c r="E87" s="33"/>
      <c r="F87" s="33"/>
      <c r="G87" s="3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  <c r="AF87" s="83"/>
      <c r="AG87" s="83"/>
      <c r="AH87" s="83"/>
      <c r="AI87" s="83"/>
      <c r="AJ87" s="83"/>
      <c r="AK87" s="83"/>
      <c r="AL87" s="83"/>
      <c r="AM87" s="83"/>
    </row>
    <row r="88" spans="1:39" x14ac:dyDescent="0.2">
      <c r="A88" s="39" t="s">
        <v>188</v>
      </c>
      <c r="B88" s="6"/>
      <c r="C88" s="6"/>
      <c r="D88" s="6"/>
      <c r="E88" s="6"/>
      <c r="F88" s="6"/>
      <c r="G88" s="6"/>
      <c r="H88" s="6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3"/>
      <c r="AH88" s="83"/>
      <c r="AI88" s="83"/>
      <c r="AJ88" s="83"/>
      <c r="AK88" s="83"/>
      <c r="AL88" s="83"/>
      <c r="AM88" s="83"/>
    </row>
    <row r="89" spans="1:39" x14ac:dyDescent="0.2">
      <c r="A89" s="26" t="s">
        <v>22</v>
      </c>
      <c r="B89" s="26"/>
      <c r="C89" s="26"/>
      <c r="D89" s="26"/>
      <c r="E89" s="26"/>
      <c r="F89" s="26"/>
      <c r="G89" s="26"/>
      <c r="H89" s="26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  <c r="AF89" s="83"/>
      <c r="AG89" s="83"/>
      <c r="AH89" s="83"/>
      <c r="AI89" s="83"/>
      <c r="AJ89" s="83"/>
      <c r="AK89" s="83"/>
      <c r="AL89" s="83"/>
      <c r="AM89" s="83"/>
    </row>
    <row r="90" spans="1:39" x14ac:dyDescent="0.2">
      <c r="A90" s="87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</row>
    <row r="91" spans="1:39" x14ac:dyDescent="0.2">
      <c r="A91" s="87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"/>
      <c r="AH91" s="83"/>
      <c r="AI91" s="83"/>
      <c r="AJ91" s="83"/>
      <c r="AK91" s="83"/>
      <c r="AL91" s="83"/>
      <c r="AM91" s="83"/>
    </row>
    <row r="92" spans="1:39" x14ac:dyDescent="0.2">
      <c r="A92" s="87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</row>
    <row r="93" spans="1:39" x14ac:dyDescent="0.2">
      <c r="A93" s="87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</row>
    <row r="94" spans="1:39" x14ac:dyDescent="0.2">
      <c r="A94" s="87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</row>
    <row r="95" spans="1:39" x14ac:dyDescent="0.2">
      <c r="A95" s="87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</row>
    <row r="96" spans="1:39" x14ac:dyDescent="0.2">
      <c r="A96" s="87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</row>
    <row r="97" spans="1:39" x14ac:dyDescent="0.2">
      <c r="A97" s="87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</row>
    <row r="98" spans="1:39" x14ac:dyDescent="0.2">
      <c r="A98" s="87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</row>
    <row r="99" spans="1:39" x14ac:dyDescent="0.2">
      <c r="A99" s="87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</row>
    <row r="100" spans="1:39" x14ac:dyDescent="0.2">
      <c r="A100" s="87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</row>
    <row r="101" spans="1:39" x14ac:dyDescent="0.2">
      <c r="A101" s="87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</row>
    <row r="102" spans="1:39" x14ac:dyDescent="0.2">
      <c r="A102" s="87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</row>
    <row r="103" spans="1:39" x14ac:dyDescent="0.2">
      <c r="A103" s="87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  <c r="AF103" s="83"/>
      <c r="AG103" s="83"/>
      <c r="AH103" s="83"/>
      <c r="AI103" s="83"/>
      <c r="AJ103" s="83"/>
      <c r="AK103" s="83"/>
      <c r="AL103" s="83"/>
      <c r="AM103" s="83"/>
    </row>
    <row r="104" spans="1:39" x14ac:dyDescent="0.2">
      <c r="A104" s="87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  <c r="AF104" s="83"/>
      <c r="AG104" s="83"/>
      <c r="AH104" s="83"/>
      <c r="AI104" s="83"/>
      <c r="AJ104" s="83"/>
      <c r="AK104" s="83"/>
      <c r="AL104" s="83"/>
      <c r="AM104" s="83"/>
    </row>
    <row r="105" spans="1:39" x14ac:dyDescent="0.2">
      <c r="A105" s="87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  <c r="AF105" s="83"/>
      <c r="AG105" s="83"/>
      <c r="AH105" s="83"/>
      <c r="AI105" s="83"/>
      <c r="AJ105" s="83"/>
      <c r="AK105" s="83"/>
      <c r="AL105" s="83"/>
      <c r="AM105" s="83"/>
    </row>
    <row r="106" spans="1:39" x14ac:dyDescent="0.2">
      <c r="A106" s="87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  <c r="AF106" s="83"/>
      <c r="AG106" s="83"/>
      <c r="AH106" s="83"/>
      <c r="AI106" s="83"/>
      <c r="AJ106" s="83"/>
      <c r="AK106" s="83"/>
      <c r="AL106" s="83"/>
      <c r="AM106" s="83"/>
    </row>
    <row r="107" spans="1:39" x14ac:dyDescent="0.2">
      <c r="A107" s="87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  <c r="AF107" s="83"/>
      <c r="AG107" s="83"/>
      <c r="AH107" s="83"/>
      <c r="AI107" s="83"/>
      <c r="AJ107" s="83"/>
      <c r="AK107" s="83"/>
      <c r="AL107" s="83"/>
      <c r="AM107" s="83"/>
    </row>
    <row r="108" spans="1:39" x14ac:dyDescent="0.2">
      <c r="A108" s="87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  <c r="AF108" s="83"/>
      <c r="AG108" s="83"/>
      <c r="AH108" s="83"/>
      <c r="AI108" s="83"/>
      <c r="AJ108" s="83"/>
      <c r="AK108" s="83"/>
      <c r="AL108" s="83"/>
      <c r="AM108" s="83"/>
    </row>
    <row r="109" spans="1:39" x14ac:dyDescent="0.2">
      <c r="A109" s="87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  <c r="AF109" s="83"/>
      <c r="AG109" s="83"/>
      <c r="AH109" s="83"/>
      <c r="AI109" s="83"/>
      <c r="AJ109" s="83"/>
      <c r="AK109" s="83"/>
      <c r="AL109" s="83"/>
      <c r="AM109" s="83"/>
    </row>
    <row r="110" spans="1:39" x14ac:dyDescent="0.2">
      <c r="A110" s="87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</row>
    <row r="111" spans="1:39" x14ac:dyDescent="0.2">
      <c r="A111" s="87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  <c r="AF111" s="83"/>
      <c r="AG111" s="83"/>
      <c r="AH111" s="83"/>
      <c r="AI111" s="83"/>
      <c r="AJ111" s="83"/>
      <c r="AK111" s="83"/>
      <c r="AL111" s="83"/>
      <c r="AM111" s="83"/>
    </row>
    <row r="112" spans="1:39" x14ac:dyDescent="0.2">
      <c r="A112" s="87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  <c r="AF112" s="83"/>
      <c r="AG112" s="83"/>
      <c r="AH112" s="83"/>
      <c r="AI112" s="83"/>
      <c r="AJ112" s="83"/>
      <c r="AK112" s="83"/>
      <c r="AL112" s="83"/>
      <c r="AM112" s="83"/>
    </row>
    <row r="113" spans="1:39" x14ac:dyDescent="0.2">
      <c r="A113" s="87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  <c r="AF113" s="83"/>
      <c r="AG113" s="83"/>
      <c r="AH113" s="83"/>
      <c r="AI113" s="83"/>
      <c r="AJ113" s="83"/>
      <c r="AK113" s="83"/>
      <c r="AL113" s="83"/>
      <c r="AM113" s="83"/>
    </row>
    <row r="114" spans="1:39" x14ac:dyDescent="0.2">
      <c r="A114" s="87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  <c r="AF114" s="83"/>
      <c r="AG114" s="83"/>
      <c r="AH114" s="83"/>
      <c r="AI114" s="83"/>
      <c r="AJ114" s="83"/>
      <c r="AK114" s="83"/>
      <c r="AL114" s="83"/>
      <c r="AM114" s="83"/>
    </row>
    <row r="115" spans="1:39" x14ac:dyDescent="0.2">
      <c r="A115" s="87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3"/>
      <c r="AH115" s="83"/>
      <c r="AI115" s="83"/>
      <c r="AJ115" s="83"/>
      <c r="AK115" s="83"/>
      <c r="AL115" s="83"/>
      <c r="AM115" s="83"/>
    </row>
    <row r="116" spans="1:39" x14ac:dyDescent="0.2">
      <c r="A116" s="87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  <c r="AF116" s="83"/>
      <c r="AG116" s="83"/>
      <c r="AH116" s="83"/>
      <c r="AI116" s="83"/>
      <c r="AJ116" s="83"/>
      <c r="AK116" s="83"/>
      <c r="AL116" s="83"/>
      <c r="AM116" s="83"/>
    </row>
    <row r="117" spans="1:39" x14ac:dyDescent="0.2">
      <c r="A117" s="87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</row>
    <row r="118" spans="1:39" x14ac:dyDescent="0.2">
      <c r="A118" s="87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83"/>
      <c r="AL118" s="83"/>
      <c r="AM118" s="83"/>
    </row>
    <row r="119" spans="1:39" x14ac:dyDescent="0.2">
      <c r="A119" s="87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  <c r="AE119" s="83"/>
      <c r="AF119" s="83"/>
      <c r="AG119" s="83"/>
      <c r="AH119" s="83"/>
      <c r="AI119" s="83"/>
      <c r="AJ119" s="83"/>
      <c r="AK119" s="83"/>
      <c r="AL119" s="83"/>
      <c r="AM119" s="83"/>
    </row>
    <row r="120" spans="1:39" x14ac:dyDescent="0.2">
      <c r="A120" s="87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3"/>
      <c r="AH120" s="83"/>
      <c r="AI120" s="83"/>
      <c r="AJ120" s="83"/>
      <c r="AK120" s="83"/>
      <c r="AL120" s="83"/>
      <c r="AM120" s="83"/>
    </row>
    <row r="121" spans="1:39" x14ac:dyDescent="0.2">
      <c r="A121" s="87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</row>
    <row r="122" spans="1:39" x14ac:dyDescent="0.2">
      <c r="A122" s="87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  <c r="AE122" s="83"/>
      <c r="AF122" s="83"/>
      <c r="AG122" s="83"/>
      <c r="AH122" s="83"/>
      <c r="AI122" s="83"/>
      <c r="AJ122" s="83"/>
      <c r="AK122" s="83"/>
      <c r="AL122" s="83"/>
      <c r="AM122" s="83"/>
    </row>
    <row r="123" spans="1:39" x14ac:dyDescent="0.2">
      <c r="A123" s="87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83"/>
      <c r="AK123" s="83"/>
      <c r="AL123" s="83"/>
      <c r="AM123" s="83"/>
    </row>
    <row r="124" spans="1:39" x14ac:dyDescent="0.2">
      <c r="A124" s="87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  <c r="AD124" s="83"/>
      <c r="AE124" s="83"/>
      <c r="AF124" s="83"/>
      <c r="AG124" s="83"/>
      <c r="AH124" s="83"/>
      <c r="AI124" s="83"/>
      <c r="AJ124" s="83"/>
      <c r="AK124" s="83"/>
      <c r="AL124" s="83"/>
      <c r="AM124" s="83"/>
    </row>
    <row r="125" spans="1:39" x14ac:dyDescent="0.2">
      <c r="A125" s="87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  <c r="AF125" s="83"/>
      <c r="AG125" s="83"/>
      <c r="AH125" s="83"/>
      <c r="AI125" s="83"/>
      <c r="AJ125" s="83"/>
      <c r="AK125" s="83"/>
      <c r="AL125" s="83"/>
      <c r="AM125" s="83"/>
    </row>
    <row r="126" spans="1:39" x14ac:dyDescent="0.2">
      <c r="A126" s="87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3"/>
      <c r="AE126" s="83"/>
      <c r="AF126" s="83"/>
      <c r="AG126" s="83"/>
      <c r="AH126" s="83"/>
      <c r="AI126" s="83"/>
      <c r="AJ126" s="83"/>
      <c r="AK126" s="83"/>
      <c r="AL126" s="83"/>
      <c r="AM126" s="83"/>
    </row>
    <row r="127" spans="1:39" x14ac:dyDescent="0.2">
      <c r="A127" s="87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  <c r="AF127" s="83"/>
      <c r="AG127" s="83"/>
      <c r="AH127" s="83"/>
      <c r="AI127" s="83"/>
      <c r="AJ127" s="83"/>
      <c r="AK127" s="83"/>
      <c r="AL127" s="83"/>
      <c r="AM127" s="83"/>
    </row>
    <row r="128" spans="1:39" x14ac:dyDescent="0.2">
      <c r="A128" s="87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83"/>
      <c r="AE128" s="83"/>
      <c r="AF128" s="83"/>
      <c r="AG128" s="83"/>
      <c r="AH128" s="83"/>
      <c r="AI128" s="83"/>
      <c r="AJ128" s="83"/>
      <c r="AK128" s="83"/>
      <c r="AL128" s="83"/>
      <c r="AM128" s="83"/>
    </row>
    <row r="129" spans="1:39" x14ac:dyDescent="0.2">
      <c r="A129" s="87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83"/>
      <c r="AE129" s="83"/>
      <c r="AF129" s="83"/>
      <c r="AG129" s="83"/>
      <c r="AH129" s="83"/>
      <c r="AI129" s="83"/>
      <c r="AJ129" s="83"/>
      <c r="AK129" s="83"/>
      <c r="AL129" s="83"/>
      <c r="AM129" s="83"/>
    </row>
    <row r="130" spans="1:39" x14ac:dyDescent="0.2">
      <c r="A130" s="87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83"/>
      <c r="AE130" s="83"/>
      <c r="AF130" s="83"/>
      <c r="AG130" s="83"/>
      <c r="AH130" s="83"/>
      <c r="AI130" s="83"/>
      <c r="AJ130" s="83"/>
      <c r="AK130" s="83"/>
      <c r="AL130" s="83"/>
      <c r="AM130" s="83"/>
    </row>
    <row r="131" spans="1:39" x14ac:dyDescent="0.2">
      <c r="A131" s="87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83"/>
      <c r="AE131" s="83"/>
      <c r="AF131" s="83"/>
      <c r="AG131" s="83"/>
      <c r="AH131" s="83"/>
      <c r="AI131" s="83"/>
      <c r="AJ131" s="83"/>
      <c r="AK131" s="83"/>
      <c r="AL131" s="83"/>
      <c r="AM131" s="83"/>
    </row>
    <row r="132" spans="1:39" x14ac:dyDescent="0.2">
      <c r="A132" s="87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83"/>
      <c r="AE132" s="83"/>
      <c r="AF132" s="83"/>
      <c r="AG132" s="83"/>
      <c r="AH132" s="83"/>
      <c r="AI132" s="83"/>
      <c r="AJ132" s="83"/>
      <c r="AK132" s="83"/>
      <c r="AL132" s="83"/>
      <c r="AM132" s="83"/>
    </row>
    <row r="133" spans="1:39" x14ac:dyDescent="0.2">
      <c r="A133" s="87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83"/>
      <c r="AE133" s="83"/>
      <c r="AF133" s="83"/>
      <c r="AG133" s="83"/>
      <c r="AH133" s="83"/>
      <c r="AI133" s="83"/>
      <c r="AJ133" s="83"/>
      <c r="AK133" s="83"/>
      <c r="AL133" s="83"/>
      <c r="AM133" s="83"/>
    </row>
    <row r="134" spans="1:39" x14ac:dyDescent="0.2">
      <c r="A134" s="87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83"/>
      <c r="AE134" s="83"/>
      <c r="AF134" s="83"/>
      <c r="AG134" s="83"/>
      <c r="AH134" s="83"/>
      <c r="AI134" s="83"/>
      <c r="AJ134" s="83"/>
      <c r="AK134" s="83"/>
      <c r="AL134" s="83"/>
      <c r="AM134" s="83"/>
    </row>
    <row r="135" spans="1:39" x14ac:dyDescent="0.2">
      <c r="A135" s="87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83"/>
      <c r="AE135" s="83"/>
      <c r="AF135" s="83"/>
      <c r="AG135" s="83"/>
      <c r="AH135" s="83"/>
      <c r="AI135" s="83"/>
      <c r="AJ135" s="83"/>
      <c r="AK135" s="83"/>
      <c r="AL135" s="83"/>
      <c r="AM135" s="83"/>
    </row>
    <row r="136" spans="1:39" x14ac:dyDescent="0.2">
      <c r="A136" s="87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  <c r="AD136" s="83"/>
      <c r="AE136" s="83"/>
      <c r="AF136" s="83"/>
      <c r="AG136" s="83"/>
      <c r="AH136" s="83"/>
      <c r="AI136" s="83"/>
      <c r="AJ136" s="83"/>
      <c r="AK136" s="83"/>
      <c r="AL136" s="83"/>
      <c r="AM136" s="83"/>
    </row>
    <row r="137" spans="1:39" x14ac:dyDescent="0.2">
      <c r="A137" s="87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  <c r="AD137" s="83"/>
      <c r="AE137" s="83"/>
      <c r="AF137" s="83"/>
      <c r="AG137" s="83"/>
      <c r="AH137" s="83"/>
      <c r="AI137" s="83"/>
      <c r="AJ137" s="83"/>
      <c r="AK137" s="83"/>
      <c r="AL137" s="83"/>
      <c r="AM137" s="83"/>
    </row>
    <row r="138" spans="1:39" x14ac:dyDescent="0.2">
      <c r="A138" s="87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  <c r="AD138" s="83"/>
      <c r="AE138" s="83"/>
      <c r="AF138" s="83"/>
      <c r="AG138" s="83"/>
      <c r="AH138" s="83"/>
      <c r="AI138" s="83"/>
      <c r="AJ138" s="83"/>
      <c r="AK138" s="83"/>
      <c r="AL138" s="83"/>
      <c r="AM138" s="83"/>
    </row>
    <row r="139" spans="1:39" x14ac:dyDescent="0.2">
      <c r="A139" s="87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  <c r="AD139" s="83"/>
      <c r="AE139" s="83"/>
      <c r="AF139" s="83"/>
      <c r="AG139" s="83"/>
      <c r="AH139" s="83"/>
      <c r="AI139" s="83"/>
      <c r="AJ139" s="83"/>
      <c r="AK139" s="83"/>
      <c r="AL139" s="83"/>
      <c r="AM139" s="83"/>
    </row>
    <row r="140" spans="1:39" x14ac:dyDescent="0.2">
      <c r="A140" s="87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  <c r="AD140" s="83"/>
      <c r="AE140" s="83"/>
      <c r="AF140" s="83"/>
      <c r="AG140" s="83"/>
      <c r="AH140" s="83"/>
      <c r="AI140" s="83"/>
      <c r="AJ140" s="83"/>
      <c r="AK140" s="83"/>
      <c r="AL140" s="83"/>
      <c r="AM140" s="83"/>
    </row>
    <row r="141" spans="1:39" x14ac:dyDescent="0.2">
      <c r="A141" s="87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  <c r="AE141" s="83"/>
      <c r="AF141" s="83"/>
      <c r="AG141" s="83"/>
      <c r="AH141" s="83"/>
      <c r="AI141" s="83"/>
      <c r="AJ141" s="83"/>
      <c r="AK141" s="83"/>
      <c r="AL141" s="83"/>
      <c r="AM141" s="83"/>
    </row>
    <row r="142" spans="1:39" x14ac:dyDescent="0.2">
      <c r="A142" s="87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  <c r="AD142" s="83"/>
      <c r="AE142" s="83"/>
      <c r="AF142" s="83"/>
      <c r="AG142" s="83"/>
      <c r="AH142" s="83"/>
      <c r="AI142" s="83"/>
      <c r="AJ142" s="83"/>
      <c r="AK142" s="83"/>
      <c r="AL142" s="83"/>
      <c r="AM142" s="83"/>
    </row>
    <row r="143" spans="1:39" x14ac:dyDescent="0.2">
      <c r="A143" s="87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  <c r="AD143" s="83"/>
      <c r="AE143" s="83"/>
      <c r="AF143" s="83"/>
      <c r="AG143" s="83"/>
      <c r="AH143" s="83"/>
      <c r="AI143" s="83"/>
      <c r="AJ143" s="83"/>
      <c r="AK143" s="83"/>
      <c r="AL143" s="83"/>
      <c r="AM143" s="83"/>
    </row>
    <row r="144" spans="1:39" x14ac:dyDescent="0.2">
      <c r="A144" s="87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  <c r="AD144" s="83"/>
      <c r="AE144" s="83"/>
      <c r="AF144" s="83"/>
      <c r="AG144" s="83"/>
      <c r="AH144" s="83"/>
      <c r="AI144" s="83"/>
      <c r="AJ144" s="83"/>
      <c r="AK144" s="83"/>
      <c r="AL144" s="83"/>
      <c r="AM144" s="83"/>
    </row>
    <row r="145" spans="1:39" x14ac:dyDescent="0.2">
      <c r="A145" s="87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  <c r="AD145" s="83"/>
      <c r="AE145" s="83"/>
      <c r="AF145" s="83"/>
      <c r="AG145" s="83"/>
      <c r="AH145" s="83"/>
      <c r="AI145" s="83"/>
      <c r="AJ145" s="83"/>
      <c r="AK145" s="83"/>
      <c r="AL145" s="83"/>
      <c r="AM145" s="83"/>
    </row>
    <row r="146" spans="1:39" x14ac:dyDescent="0.2">
      <c r="A146" s="87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  <c r="AD146" s="83"/>
      <c r="AE146" s="83"/>
      <c r="AF146" s="83"/>
      <c r="AG146" s="83"/>
      <c r="AH146" s="83"/>
      <c r="AI146" s="83"/>
      <c r="AJ146" s="83"/>
      <c r="AK146" s="83"/>
      <c r="AL146" s="83"/>
      <c r="AM146" s="83"/>
    </row>
    <row r="147" spans="1:39" x14ac:dyDescent="0.2">
      <c r="A147" s="87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  <c r="AE147" s="83"/>
      <c r="AF147" s="83"/>
      <c r="AG147" s="83"/>
      <c r="AH147" s="83"/>
      <c r="AI147" s="83"/>
      <c r="AJ147" s="83"/>
      <c r="AK147" s="83"/>
      <c r="AL147" s="83"/>
      <c r="AM147" s="83"/>
    </row>
    <row r="148" spans="1:39" x14ac:dyDescent="0.2">
      <c r="A148" s="87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  <c r="AD148" s="83"/>
      <c r="AE148" s="83"/>
      <c r="AF148" s="83"/>
      <c r="AG148" s="83"/>
      <c r="AH148" s="83"/>
      <c r="AI148" s="83"/>
      <c r="AJ148" s="83"/>
      <c r="AK148" s="83"/>
      <c r="AL148" s="83"/>
      <c r="AM148" s="83"/>
    </row>
    <row r="149" spans="1:39" x14ac:dyDescent="0.2">
      <c r="A149" s="87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  <c r="AE149" s="83"/>
      <c r="AF149" s="83"/>
      <c r="AG149" s="83"/>
      <c r="AH149" s="83"/>
      <c r="AI149" s="83"/>
      <c r="AJ149" s="83"/>
      <c r="AK149" s="83"/>
      <c r="AL149" s="83"/>
      <c r="AM149" s="83"/>
    </row>
    <row r="150" spans="1:39" x14ac:dyDescent="0.2">
      <c r="A150" s="87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  <c r="AD150" s="83"/>
      <c r="AE150" s="83"/>
      <c r="AF150" s="83"/>
      <c r="AG150" s="83"/>
      <c r="AH150" s="83"/>
      <c r="AI150" s="83"/>
      <c r="AJ150" s="83"/>
      <c r="AK150" s="83"/>
      <c r="AL150" s="83"/>
      <c r="AM150" s="83"/>
    </row>
    <row r="151" spans="1:39" x14ac:dyDescent="0.2">
      <c r="A151" s="87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  <c r="AD151" s="83"/>
      <c r="AE151" s="83"/>
      <c r="AF151" s="83"/>
      <c r="AG151" s="83"/>
      <c r="AH151" s="83"/>
      <c r="AI151" s="83"/>
      <c r="AJ151" s="83"/>
      <c r="AK151" s="83"/>
      <c r="AL151" s="83"/>
      <c r="AM151" s="83"/>
    </row>
    <row r="152" spans="1:39" x14ac:dyDescent="0.2">
      <c r="A152" s="87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  <c r="AE152" s="83"/>
      <c r="AF152" s="83"/>
      <c r="AG152" s="83"/>
      <c r="AH152" s="83"/>
      <c r="AI152" s="83"/>
      <c r="AJ152" s="83"/>
      <c r="AK152" s="83"/>
      <c r="AL152" s="83"/>
      <c r="AM152" s="83"/>
    </row>
    <row r="153" spans="1:39" x14ac:dyDescent="0.2">
      <c r="A153" s="87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  <c r="AD153" s="83"/>
      <c r="AE153" s="83"/>
      <c r="AF153" s="83"/>
      <c r="AG153" s="83"/>
      <c r="AH153" s="83"/>
      <c r="AI153" s="83"/>
      <c r="AJ153" s="83"/>
      <c r="AK153" s="83"/>
      <c r="AL153" s="83"/>
      <c r="AM153" s="83"/>
    </row>
    <row r="154" spans="1:39" x14ac:dyDescent="0.2">
      <c r="A154" s="87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  <c r="AD154" s="83"/>
      <c r="AE154" s="83"/>
      <c r="AF154" s="83"/>
      <c r="AG154" s="83"/>
      <c r="AH154" s="83"/>
      <c r="AI154" s="83"/>
      <c r="AJ154" s="83"/>
      <c r="AK154" s="83"/>
      <c r="AL154" s="83"/>
      <c r="AM154" s="83"/>
    </row>
    <row r="155" spans="1:39" x14ac:dyDescent="0.2">
      <c r="A155" s="87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  <c r="AD155" s="83"/>
      <c r="AE155" s="83"/>
      <c r="AF155" s="83"/>
      <c r="AG155" s="83"/>
      <c r="AH155" s="83"/>
      <c r="AI155" s="83"/>
      <c r="AJ155" s="83"/>
      <c r="AK155" s="83"/>
      <c r="AL155" s="83"/>
      <c r="AM155" s="83"/>
    </row>
    <row r="156" spans="1:39" x14ac:dyDescent="0.2">
      <c r="A156" s="87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  <c r="AD156" s="83"/>
      <c r="AE156" s="83"/>
      <c r="AF156" s="83"/>
      <c r="AG156" s="83"/>
      <c r="AH156" s="83"/>
      <c r="AI156" s="83"/>
      <c r="AJ156" s="83"/>
      <c r="AK156" s="83"/>
      <c r="AL156" s="83"/>
      <c r="AM156" s="83"/>
    </row>
    <row r="157" spans="1:39" x14ac:dyDescent="0.2">
      <c r="A157" s="87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  <c r="AD157" s="83"/>
      <c r="AE157" s="83"/>
      <c r="AF157" s="83"/>
      <c r="AG157" s="83"/>
      <c r="AH157" s="83"/>
      <c r="AI157" s="83"/>
      <c r="AJ157" s="83"/>
      <c r="AK157" s="83"/>
      <c r="AL157" s="83"/>
      <c r="AM157" s="83"/>
    </row>
    <row r="158" spans="1:39" x14ac:dyDescent="0.2">
      <c r="A158" s="87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  <c r="AD158" s="83"/>
      <c r="AE158" s="83"/>
      <c r="AF158" s="83"/>
      <c r="AG158" s="83"/>
      <c r="AH158" s="83"/>
      <c r="AI158" s="83"/>
      <c r="AJ158" s="83"/>
      <c r="AK158" s="83"/>
      <c r="AL158" s="83"/>
      <c r="AM158" s="83"/>
    </row>
    <row r="159" spans="1:39" x14ac:dyDescent="0.2">
      <c r="A159" s="87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  <c r="AD159" s="83"/>
      <c r="AE159" s="83"/>
      <c r="AF159" s="83"/>
      <c r="AG159" s="83"/>
      <c r="AH159" s="83"/>
      <c r="AI159" s="83"/>
      <c r="AJ159" s="83"/>
      <c r="AK159" s="83"/>
      <c r="AL159" s="83"/>
      <c r="AM159" s="83"/>
    </row>
    <row r="160" spans="1:39" x14ac:dyDescent="0.2">
      <c r="A160" s="87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  <c r="AD160" s="83"/>
      <c r="AE160" s="83"/>
      <c r="AF160" s="83"/>
      <c r="AG160" s="83"/>
      <c r="AH160" s="83"/>
      <c r="AI160" s="83"/>
      <c r="AJ160" s="83"/>
      <c r="AK160" s="83"/>
      <c r="AL160" s="83"/>
      <c r="AM160" s="83"/>
    </row>
    <row r="161" spans="1:39" x14ac:dyDescent="0.2">
      <c r="A161" s="87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  <c r="AD161" s="83"/>
      <c r="AE161" s="83"/>
      <c r="AF161" s="83"/>
      <c r="AG161" s="83"/>
      <c r="AH161" s="83"/>
      <c r="AI161" s="83"/>
      <c r="AJ161" s="83"/>
      <c r="AK161" s="83"/>
      <c r="AL161" s="83"/>
      <c r="AM161" s="83"/>
    </row>
    <row r="162" spans="1:39" x14ac:dyDescent="0.2">
      <c r="A162" s="87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  <c r="AD162" s="83"/>
      <c r="AE162" s="83"/>
      <c r="AF162" s="83"/>
      <c r="AG162" s="83"/>
      <c r="AH162" s="83"/>
      <c r="AI162" s="83"/>
      <c r="AJ162" s="83"/>
      <c r="AK162" s="83"/>
      <c r="AL162" s="83"/>
      <c r="AM162" s="83"/>
    </row>
    <row r="163" spans="1:39" x14ac:dyDescent="0.2">
      <c r="A163" s="87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  <c r="AD163" s="83"/>
      <c r="AE163" s="83"/>
      <c r="AF163" s="83"/>
      <c r="AG163" s="83"/>
      <c r="AH163" s="83"/>
      <c r="AI163" s="83"/>
      <c r="AJ163" s="83"/>
      <c r="AK163" s="83"/>
      <c r="AL163" s="83"/>
      <c r="AM163" s="83"/>
    </row>
    <row r="164" spans="1:39" x14ac:dyDescent="0.2">
      <c r="A164" s="87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  <c r="AD164" s="83"/>
      <c r="AE164" s="83"/>
      <c r="AF164" s="83"/>
      <c r="AG164" s="83"/>
      <c r="AH164" s="83"/>
      <c r="AI164" s="83"/>
      <c r="AJ164" s="83"/>
      <c r="AK164" s="83"/>
      <c r="AL164" s="83"/>
      <c r="AM164" s="83"/>
    </row>
    <row r="165" spans="1:39" x14ac:dyDescent="0.2">
      <c r="A165" s="87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</row>
    <row r="166" spans="1:39" x14ac:dyDescent="0.2">
      <c r="A166" s="87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  <c r="AD166" s="83"/>
      <c r="AE166" s="83"/>
      <c r="AF166" s="83"/>
      <c r="AG166" s="83"/>
      <c r="AH166" s="83"/>
      <c r="AI166" s="83"/>
      <c r="AJ166" s="83"/>
      <c r="AK166" s="83"/>
      <c r="AL166" s="83"/>
      <c r="AM166" s="83"/>
    </row>
    <row r="167" spans="1:39" x14ac:dyDescent="0.2">
      <c r="A167" s="87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  <c r="AD167" s="83"/>
      <c r="AE167" s="83"/>
      <c r="AF167" s="83"/>
      <c r="AG167" s="83"/>
      <c r="AH167" s="83"/>
      <c r="AI167" s="83"/>
      <c r="AJ167" s="83"/>
      <c r="AK167" s="83"/>
      <c r="AL167" s="83"/>
      <c r="AM167" s="83"/>
    </row>
    <row r="168" spans="1:39" x14ac:dyDescent="0.2">
      <c r="A168" s="87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  <c r="AD168" s="83"/>
      <c r="AE168" s="83"/>
      <c r="AF168" s="83"/>
      <c r="AG168" s="83"/>
      <c r="AH168" s="83"/>
      <c r="AI168" s="83"/>
      <c r="AJ168" s="83"/>
      <c r="AK168" s="83"/>
      <c r="AL168" s="83"/>
      <c r="AM168" s="83"/>
    </row>
    <row r="169" spans="1:39" x14ac:dyDescent="0.2">
      <c r="A169" s="87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  <c r="AD169" s="83"/>
      <c r="AE169" s="83"/>
      <c r="AF169" s="83"/>
      <c r="AG169" s="83"/>
      <c r="AH169" s="83"/>
      <c r="AI169" s="83"/>
      <c r="AJ169" s="83"/>
      <c r="AK169" s="83"/>
      <c r="AL169" s="83"/>
      <c r="AM169" s="83"/>
    </row>
    <row r="170" spans="1:39" x14ac:dyDescent="0.2">
      <c r="A170" s="87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  <c r="AD170" s="83"/>
      <c r="AE170" s="83"/>
      <c r="AF170" s="83"/>
      <c r="AG170" s="83"/>
      <c r="AH170" s="83"/>
      <c r="AI170" s="83"/>
      <c r="AJ170" s="83"/>
      <c r="AK170" s="83"/>
      <c r="AL170" s="83"/>
      <c r="AM170" s="83"/>
    </row>
    <row r="171" spans="1:39" x14ac:dyDescent="0.2">
      <c r="A171" s="87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  <c r="AD171" s="83"/>
      <c r="AE171" s="83"/>
      <c r="AF171" s="83"/>
      <c r="AG171" s="83"/>
      <c r="AH171" s="83"/>
      <c r="AI171" s="83"/>
      <c r="AJ171" s="83"/>
      <c r="AK171" s="83"/>
      <c r="AL171" s="83"/>
      <c r="AM171" s="83"/>
    </row>
    <row r="172" spans="1:39" x14ac:dyDescent="0.2">
      <c r="A172" s="87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  <c r="AD172" s="83"/>
      <c r="AE172" s="83"/>
      <c r="AF172" s="83"/>
      <c r="AG172" s="83"/>
      <c r="AH172" s="83"/>
      <c r="AI172" s="83"/>
      <c r="AJ172" s="83"/>
      <c r="AK172" s="83"/>
      <c r="AL172" s="83"/>
      <c r="AM172" s="83"/>
    </row>
    <row r="173" spans="1:39" x14ac:dyDescent="0.2">
      <c r="A173" s="87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  <c r="AD173" s="83"/>
      <c r="AE173" s="83"/>
      <c r="AF173" s="83"/>
      <c r="AG173" s="83"/>
      <c r="AH173" s="83"/>
      <c r="AI173" s="83"/>
      <c r="AJ173" s="83"/>
      <c r="AK173" s="83"/>
      <c r="AL173" s="83"/>
      <c r="AM173" s="83"/>
    </row>
    <row r="174" spans="1:39" x14ac:dyDescent="0.2">
      <c r="A174" s="87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  <c r="AD174" s="83"/>
      <c r="AE174" s="83"/>
      <c r="AF174" s="83"/>
      <c r="AG174" s="83"/>
      <c r="AH174" s="83"/>
      <c r="AI174" s="83"/>
      <c r="AJ174" s="83"/>
      <c r="AK174" s="83"/>
      <c r="AL174" s="83"/>
      <c r="AM174" s="83"/>
    </row>
    <row r="175" spans="1:39" x14ac:dyDescent="0.2">
      <c r="A175" s="87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  <c r="AD175" s="83"/>
      <c r="AE175" s="83"/>
      <c r="AF175" s="83"/>
      <c r="AG175" s="83"/>
      <c r="AH175" s="83"/>
      <c r="AI175" s="83"/>
      <c r="AJ175" s="83"/>
      <c r="AK175" s="83"/>
      <c r="AL175" s="83"/>
      <c r="AM175" s="83"/>
    </row>
    <row r="176" spans="1:39" x14ac:dyDescent="0.2">
      <c r="A176" s="87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  <c r="AD176" s="83"/>
      <c r="AE176" s="83"/>
      <c r="AF176" s="83"/>
      <c r="AG176" s="83"/>
      <c r="AH176" s="83"/>
      <c r="AI176" s="83"/>
      <c r="AJ176" s="83"/>
      <c r="AK176" s="83"/>
      <c r="AL176" s="83"/>
      <c r="AM176" s="83"/>
    </row>
    <row r="177" spans="1:39" x14ac:dyDescent="0.2">
      <c r="A177" s="87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</row>
    <row r="178" spans="1:39" x14ac:dyDescent="0.2">
      <c r="A178" s="87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  <c r="AD178" s="83"/>
      <c r="AE178" s="83"/>
      <c r="AF178" s="83"/>
      <c r="AG178" s="83"/>
      <c r="AH178" s="83"/>
      <c r="AI178" s="83"/>
      <c r="AJ178" s="83"/>
      <c r="AK178" s="83"/>
      <c r="AL178" s="83"/>
      <c r="AM178" s="83"/>
    </row>
    <row r="179" spans="1:39" x14ac:dyDescent="0.2">
      <c r="A179" s="87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  <c r="AD179" s="83"/>
      <c r="AE179" s="83"/>
      <c r="AF179" s="83"/>
      <c r="AG179" s="83"/>
      <c r="AH179" s="83"/>
      <c r="AI179" s="83"/>
      <c r="AJ179" s="83"/>
      <c r="AK179" s="83"/>
      <c r="AL179" s="83"/>
      <c r="AM179" s="83"/>
    </row>
    <row r="180" spans="1:39" x14ac:dyDescent="0.2">
      <c r="A180" s="87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  <c r="AD180" s="83"/>
      <c r="AE180" s="83"/>
      <c r="AF180" s="83"/>
      <c r="AG180" s="83"/>
      <c r="AH180" s="83"/>
      <c r="AI180" s="83"/>
      <c r="AJ180" s="83"/>
      <c r="AK180" s="83"/>
      <c r="AL180" s="83"/>
      <c r="AM180" s="83"/>
    </row>
    <row r="181" spans="1:39" x14ac:dyDescent="0.2">
      <c r="A181" s="87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  <c r="AF181" s="83"/>
      <c r="AG181" s="83"/>
      <c r="AH181" s="83"/>
      <c r="AI181" s="83"/>
      <c r="AJ181" s="83"/>
      <c r="AK181" s="83"/>
      <c r="AL181" s="83"/>
      <c r="AM181" s="83"/>
    </row>
    <row r="182" spans="1:39" x14ac:dyDescent="0.2">
      <c r="A182" s="87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  <c r="AD182" s="83"/>
      <c r="AE182" s="83"/>
      <c r="AF182" s="83"/>
      <c r="AG182" s="83"/>
      <c r="AH182" s="83"/>
      <c r="AI182" s="83"/>
      <c r="AJ182" s="83"/>
      <c r="AK182" s="83"/>
      <c r="AL182" s="83"/>
      <c r="AM182" s="83"/>
    </row>
    <row r="183" spans="1:39" x14ac:dyDescent="0.2">
      <c r="A183" s="87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  <c r="AD183" s="83"/>
      <c r="AE183" s="83"/>
      <c r="AF183" s="83"/>
      <c r="AG183" s="83"/>
      <c r="AH183" s="83"/>
      <c r="AI183" s="83"/>
      <c r="AJ183" s="83"/>
      <c r="AK183" s="83"/>
      <c r="AL183" s="83"/>
      <c r="AM183" s="83"/>
    </row>
    <row r="184" spans="1:39" x14ac:dyDescent="0.2">
      <c r="A184" s="87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  <c r="AD184" s="83"/>
      <c r="AE184" s="83"/>
      <c r="AF184" s="83"/>
      <c r="AG184" s="83"/>
      <c r="AH184" s="83"/>
      <c r="AI184" s="83"/>
      <c r="AJ184" s="83"/>
      <c r="AK184" s="83"/>
      <c r="AL184" s="83"/>
      <c r="AM184" s="83"/>
    </row>
    <row r="185" spans="1:39" x14ac:dyDescent="0.2">
      <c r="A185" s="87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  <c r="AD185" s="83"/>
      <c r="AE185" s="83"/>
      <c r="AF185" s="83"/>
      <c r="AG185" s="83"/>
      <c r="AH185" s="83"/>
      <c r="AI185" s="83"/>
      <c r="AJ185" s="83"/>
      <c r="AK185" s="83"/>
      <c r="AL185" s="83"/>
      <c r="AM185" s="83"/>
    </row>
    <row r="186" spans="1:39" x14ac:dyDescent="0.2">
      <c r="A186" s="87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  <c r="AD186" s="83"/>
      <c r="AE186" s="83"/>
      <c r="AF186" s="83"/>
      <c r="AG186" s="83"/>
      <c r="AH186" s="83"/>
      <c r="AI186" s="83"/>
      <c r="AJ186" s="83"/>
      <c r="AK186" s="83"/>
      <c r="AL186" s="83"/>
      <c r="AM186" s="83"/>
    </row>
    <row r="187" spans="1:39" x14ac:dyDescent="0.2">
      <c r="A187" s="87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  <c r="AD187" s="83"/>
      <c r="AE187" s="83"/>
      <c r="AF187" s="83"/>
      <c r="AG187" s="83"/>
      <c r="AH187" s="83"/>
      <c r="AI187" s="83"/>
      <c r="AJ187" s="83"/>
      <c r="AK187" s="83"/>
      <c r="AL187" s="83"/>
      <c r="AM187" s="83"/>
    </row>
    <row r="188" spans="1:39" x14ac:dyDescent="0.2">
      <c r="A188" s="87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  <c r="AD188" s="83"/>
      <c r="AE188" s="83"/>
      <c r="AF188" s="83"/>
      <c r="AG188" s="83"/>
      <c r="AH188" s="83"/>
      <c r="AI188" s="83"/>
      <c r="AJ188" s="83"/>
      <c r="AK188" s="83"/>
      <c r="AL188" s="83"/>
      <c r="AM188" s="83"/>
    </row>
    <row r="189" spans="1:39" x14ac:dyDescent="0.2">
      <c r="A189" s="87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  <c r="AD189" s="83"/>
      <c r="AE189" s="83"/>
      <c r="AF189" s="83"/>
      <c r="AG189" s="83"/>
      <c r="AH189" s="83"/>
      <c r="AI189" s="83"/>
      <c r="AJ189" s="83"/>
      <c r="AK189" s="83"/>
      <c r="AL189" s="83"/>
      <c r="AM189" s="83"/>
    </row>
    <row r="190" spans="1:39" x14ac:dyDescent="0.2">
      <c r="A190" s="87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  <c r="AD190" s="83"/>
      <c r="AE190" s="83"/>
      <c r="AF190" s="83"/>
      <c r="AG190" s="83"/>
      <c r="AH190" s="83"/>
      <c r="AI190" s="83"/>
      <c r="AJ190" s="83"/>
      <c r="AK190" s="83"/>
      <c r="AL190" s="83"/>
      <c r="AM190" s="83"/>
    </row>
    <row r="191" spans="1:39" x14ac:dyDescent="0.2">
      <c r="A191" s="87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  <c r="AD191" s="83"/>
      <c r="AE191" s="83"/>
      <c r="AF191" s="83"/>
      <c r="AG191" s="83"/>
      <c r="AH191" s="83"/>
      <c r="AI191" s="83"/>
      <c r="AJ191" s="83"/>
      <c r="AK191" s="83"/>
      <c r="AL191" s="83"/>
      <c r="AM191" s="83"/>
    </row>
    <row r="192" spans="1:39" x14ac:dyDescent="0.2">
      <c r="A192" s="87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  <c r="AD192" s="83"/>
      <c r="AE192" s="83"/>
      <c r="AF192" s="83"/>
      <c r="AG192" s="83"/>
      <c r="AH192" s="83"/>
      <c r="AI192" s="83"/>
      <c r="AJ192" s="83"/>
      <c r="AK192" s="83"/>
      <c r="AL192" s="83"/>
      <c r="AM192" s="83"/>
    </row>
    <row r="193" spans="1:39" x14ac:dyDescent="0.2">
      <c r="A193" s="87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  <c r="AD193" s="83"/>
      <c r="AE193" s="83"/>
      <c r="AF193" s="83"/>
      <c r="AG193" s="83"/>
      <c r="AH193" s="83"/>
      <c r="AI193" s="83"/>
      <c r="AJ193" s="83"/>
      <c r="AK193" s="83"/>
      <c r="AL193" s="83"/>
      <c r="AM193" s="83"/>
    </row>
    <row r="194" spans="1:39" x14ac:dyDescent="0.2">
      <c r="A194" s="87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  <c r="AD194" s="83"/>
      <c r="AE194" s="83"/>
      <c r="AF194" s="83"/>
      <c r="AG194" s="83"/>
      <c r="AH194" s="83"/>
      <c r="AI194" s="83"/>
      <c r="AJ194" s="83"/>
      <c r="AK194" s="83"/>
      <c r="AL194" s="83"/>
      <c r="AM194" s="83"/>
    </row>
    <row r="195" spans="1:39" x14ac:dyDescent="0.2">
      <c r="A195" s="87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  <c r="AD195" s="83"/>
      <c r="AE195" s="83"/>
      <c r="AF195" s="83"/>
      <c r="AG195" s="83"/>
      <c r="AH195" s="83"/>
      <c r="AI195" s="83"/>
      <c r="AJ195" s="83"/>
      <c r="AK195" s="83"/>
      <c r="AL195" s="83"/>
      <c r="AM195" s="83"/>
    </row>
    <row r="196" spans="1:39" x14ac:dyDescent="0.2">
      <c r="A196" s="87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  <c r="AD196" s="83"/>
      <c r="AE196" s="83"/>
      <c r="AF196" s="83"/>
      <c r="AG196" s="83"/>
      <c r="AH196" s="83"/>
      <c r="AI196" s="83"/>
      <c r="AJ196" s="83"/>
      <c r="AK196" s="83"/>
      <c r="AL196" s="83"/>
      <c r="AM196" s="83"/>
    </row>
    <row r="197" spans="1:39" x14ac:dyDescent="0.2">
      <c r="A197" s="87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  <c r="AD197" s="83"/>
      <c r="AE197" s="83"/>
      <c r="AF197" s="83"/>
      <c r="AG197" s="83"/>
      <c r="AH197" s="83"/>
      <c r="AI197" s="83"/>
      <c r="AJ197" s="83"/>
      <c r="AK197" s="83"/>
      <c r="AL197" s="83"/>
      <c r="AM197" s="83"/>
    </row>
    <row r="198" spans="1:39" x14ac:dyDescent="0.2">
      <c r="A198" s="87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  <c r="AD198" s="83"/>
      <c r="AE198" s="83"/>
      <c r="AF198" s="83"/>
      <c r="AG198" s="83"/>
      <c r="AH198" s="83"/>
      <c r="AI198" s="83"/>
      <c r="AJ198" s="83"/>
      <c r="AK198" s="83"/>
      <c r="AL198" s="83"/>
      <c r="AM198" s="83"/>
    </row>
    <row r="199" spans="1:39" x14ac:dyDescent="0.2">
      <c r="A199" s="87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  <c r="AD199" s="83"/>
      <c r="AE199" s="83"/>
      <c r="AF199" s="83"/>
      <c r="AG199" s="83"/>
      <c r="AH199" s="83"/>
      <c r="AI199" s="83"/>
      <c r="AJ199" s="83"/>
      <c r="AK199" s="83"/>
      <c r="AL199" s="83"/>
      <c r="AM199" s="83"/>
    </row>
    <row r="200" spans="1:39" x14ac:dyDescent="0.2">
      <c r="A200" s="87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  <c r="AD200" s="83"/>
      <c r="AE200" s="83"/>
      <c r="AF200" s="83"/>
      <c r="AG200" s="83"/>
      <c r="AH200" s="83"/>
      <c r="AI200" s="83"/>
      <c r="AJ200" s="83"/>
      <c r="AK200" s="83"/>
      <c r="AL200" s="83"/>
      <c r="AM200" s="83"/>
    </row>
    <row r="201" spans="1:39" x14ac:dyDescent="0.2">
      <c r="A201" s="87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  <c r="AC201" s="83"/>
      <c r="AD201" s="83"/>
      <c r="AE201" s="83"/>
      <c r="AF201" s="83"/>
      <c r="AG201" s="83"/>
      <c r="AH201" s="83"/>
      <c r="AI201" s="83"/>
      <c r="AJ201" s="83"/>
      <c r="AK201" s="83"/>
      <c r="AL201" s="83"/>
      <c r="AM201" s="83"/>
    </row>
    <row r="202" spans="1:39" x14ac:dyDescent="0.2">
      <c r="A202" s="87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  <c r="AC202" s="83"/>
      <c r="AD202" s="83"/>
      <c r="AE202" s="83"/>
      <c r="AF202" s="83"/>
      <c r="AG202" s="83"/>
      <c r="AH202" s="83"/>
      <c r="AI202" s="83"/>
      <c r="AJ202" s="83"/>
      <c r="AK202" s="83"/>
      <c r="AL202" s="83"/>
      <c r="AM202" s="83"/>
    </row>
    <row r="203" spans="1:39" x14ac:dyDescent="0.2">
      <c r="A203" s="87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83"/>
      <c r="AD203" s="83"/>
      <c r="AE203" s="83"/>
      <c r="AF203" s="83"/>
      <c r="AG203" s="83"/>
      <c r="AH203" s="83"/>
      <c r="AI203" s="83"/>
      <c r="AJ203" s="83"/>
      <c r="AK203" s="83"/>
      <c r="AL203" s="83"/>
      <c r="AM203" s="83"/>
    </row>
    <row r="204" spans="1:39" x14ac:dyDescent="0.2">
      <c r="A204" s="87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3"/>
      <c r="AD204" s="83"/>
      <c r="AE204" s="83"/>
      <c r="AF204" s="83"/>
      <c r="AG204" s="83"/>
      <c r="AH204" s="83"/>
      <c r="AI204" s="83"/>
      <c r="AJ204" s="83"/>
      <c r="AK204" s="83"/>
      <c r="AL204" s="83"/>
      <c r="AM204" s="83"/>
    </row>
    <row r="205" spans="1:39" x14ac:dyDescent="0.2">
      <c r="A205" s="87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  <c r="AC205" s="83"/>
      <c r="AD205" s="83"/>
      <c r="AE205" s="83"/>
      <c r="AF205" s="83"/>
      <c r="AG205" s="83"/>
      <c r="AH205" s="83"/>
      <c r="AI205" s="83"/>
      <c r="AJ205" s="83"/>
      <c r="AK205" s="83"/>
      <c r="AL205" s="83"/>
      <c r="AM205" s="83"/>
    </row>
    <row r="206" spans="1:39" x14ac:dyDescent="0.2">
      <c r="A206" s="87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  <c r="AC206" s="83"/>
      <c r="AD206" s="83"/>
      <c r="AE206" s="83"/>
      <c r="AF206" s="83"/>
      <c r="AG206" s="83"/>
      <c r="AH206" s="83"/>
      <c r="AI206" s="83"/>
      <c r="AJ206" s="83"/>
      <c r="AK206" s="83"/>
      <c r="AL206" s="83"/>
      <c r="AM206" s="83"/>
    </row>
    <row r="207" spans="1:39" x14ac:dyDescent="0.2">
      <c r="A207" s="87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  <c r="AC207" s="83"/>
      <c r="AD207" s="83"/>
      <c r="AE207" s="83"/>
      <c r="AF207" s="83"/>
      <c r="AG207" s="83"/>
      <c r="AH207" s="83"/>
      <c r="AI207" s="83"/>
      <c r="AJ207" s="83"/>
      <c r="AK207" s="83"/>
      <c r="AL207" s="83"/>
      <c r="AM207" s="83"/>
    </row>
    <row r="208" spans="1:39" x14ac:dyDescent="0.2">
      <c r="A208" s="87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  <c r="AC208" s="83"/>
      <c r="AD208" s="83"/>
      <c r="AE208" s="83"/>
      <c r="AF208" s="83"/>
      <c r="AG208" s="83"/>
      <c r="AH208" s="83"/>
      <c r="AI208" s="83"/>
      <c r="AJ208" s="83"/>
      <c r="AK208" s="83"/>
      <c r="AL208" s="83"/>
      <c r="AM208" s="83"/>
    </row>
    <row r="209" spans="1:39" x14ac:dyDescent="0.2">
      <c r="A209" s="87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  <c r="AC209" s="83"/>
      <c r="AD209" s="83"/>
      <c r="AE209" s="83"/>
      <c r="AF209" s="83"/>
      <c r="AG209" s="83"/>
      <c r="AH209" s="83"/>
      <c r="AI209" s="83"/>
      <c r="AJ209" s="83"/>
      <c r="AK209" s="83"/>
      <c r="AL209" s="83"/>
      <c r="AM209" s="83"/>
    </row>
    <row r="210" spans="1:39" x14ac:dyDescent="0.2">
      <c r="A210" s="87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  <c r="AC210" s="83"/>
      <c r="AD210" s="83"/>
      <c r="AE210" s="83"/>
      <c r="AF210" s="83"/>
      <c r="AG210" s="83"/>
      <c r="AH210" s="83"/>
      <c r="AI210" s="83"/>
      <c r="AJ210" s="83"/>
      <c r="AK210" s="83"/>
      <c r="AL210" s="83"/>
      <c r="AM210" s="83"/>
    </row>
    <row r="211" spans="1:39" x14ac:dyDescent="0.2">
      <c r="A211" s="87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  <c r="AC211" s="83"/>
      <c r="AD211" s="83"/>
      <c r="AE211" s="83"/>
      <c r="AF211" s="83"/>
      <c r="AG211" s="83"/>
      <c r="AH211" s="83"/>
      <c r="AI211" s="83"/>
      <c r="AJ211" s="83"/>
      <c r="AK211" s="83"/>
      <c r="AL211" s="83"/>
      <c r="AM211" s="83"/>
    </row>
    <row r="212" spans="1:39" x14ac:dyDescent="0.2">
      <c r="A212" s="87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  <c r="AC212" s="83"/>
      <c r="AD212" s="83"/>
      <c r="AE212" s="83"/>
      <c r="AF212" s="83"/>
      <c r="AG212" s="83"/>
      <c r="AH212" s="83"/>
      <c r="AI212" s="83"/>
      <c r="AJ212" s="83"/>
      <c r="AK212" s="83"/>
      <c r="AL212" s="83"/>
      <c r="AM212" s="83"/>
    </row>
    <row r="213" spans="1:39" x14ac:dyDescent="0.2">
      <c r="A213" s="87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  <c r="AC213" s="83"/>
      <c r="AD213" s="83"/>
      <c r="AE213" s="83"/>
      <c r="AF213" s="83"/>
      <c r="AG213" s="83"/>
      <c r="AH213" s="83"/>
      <c r="AI213" s="83"/>
      <c r="AJ213" s="83"/>
      <c r="AK213" s="83"/>
      <c r="AL213" s="83"/>
      <c r="AM213" s="83"/>
    </row>
    <row r="214" spans="1:39" x14ac:dyDescent="0.2">
      <c r="A214" s="87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  <c r="AC214" s="83"/>
      <c r="AD214" s="83"/>
      <c r="AE214" s="83"/>
      <c r="AF214" s="83"/>
      <c r="AG214" s="83"/>
      <c r="AH214" s="83"/>
      <c r="AI214" s="83"/>
      <c r="AJ214" s="83"/>
      <c r="AK214" s="83"/>
      <c r="AL214" s="83"/>
      <c r="AM214" s="83"/>
    </row>
    <row r="215" spans="1:39" x14ac:dyDescent="0.2">
      <c r="A215" s="87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  <c r="AC215" s="83"/>
      <c r="AD215" s="83"/>
      <c r="AE215" s="83"/>
      <c r="AF215" s="83"/>
      <c r="AG215" s="83"/>
      <c r="AH215" s="83"/>
      <c r="AI215" s="83"/>
      <c r="AJ215" s="83"/>
      <c r="AK215" s="83"/>
      <c r="AL215" s="83"/>
      <c r="AM215" s="83"/>
    </row>
    <row r="246" ht="12.75" customHeight="1" x14ac:dyDescent="0.2"/>
    <row r="490" ht="12.75" customHeight="1" x14ac:dyDescent="0.2"/>
  </sheetData>
  <mergeCells count="2">
    <mergeCell ref="B2:AM2"/>
    <mergeCell ref="B4:N4"/>
  </mergeCells>
  <hyperlinks>
    <hyperlink ref="A1" location="ÍNDICE!A1" display="Regresar al Índice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9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baseColWidth="10" defaultColWidth="11.5703125" defaultRowHeight="12.75" x14ac:dyDescent="0.2"/>
  <cols>
    <col min="1" max="1" width="51.140625" customWidth="1"/>
    <col min="2" max="2" width="10.28515625" customWidth="1"/>
    <col min="3" max="3" width="11.7109375" bestFit="1" customWidth="1"/>
    <col min="4" max="4" width="15.5703125" bestFit="1" customWidth="1"/>
    <col min="5" max="5" width="10.42578125" bestFit="1" customWidth="1"/>
    <col min="6" max="6" width="11.28515625" bestFit="1" customWidth="1"/>
    <col min="7" max="7" width="11.140625" bestFit="1" customWidth="1"/>
    <col min="8" max="8" width="10.85546875" bestFit="1" customWidth="1"/>
    <col min="9" max="9" width="12.28515625" bestFit="1" customWidth="1"/>
    <col min="10" max="10" width="10.42578125" bestFit="1" customWidth="1"/>
    <col min="11" max="11" width="14.42578125" bestFit="1" customWidth="1"/>
    <col min="12" max="12" width="10.85546875" bestFit="1" customWidth="1"/>
    <col min="13" max="13" width="12.28515625" bestFit="1" customWidth="1"/>
  </cols>
  <sheetData>
    <row r="1" spans="1:13" x14ac:dyDescent="0.2">
      <c r="A1" s="10" t="s">
        <v>170</v>
      </c>
    </row>
    <row r="2" spans="1:13" x14ac:dyDescent="0.2">
      <c r="A2" s="42"/>
      <c r="B2" s="114" t="s">
        <v>322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</row>
    <row r="3" spans="1:13" x14ac:dyDescent="0.2">
      <c r="A3" s="70"/>
      <c r="F3" s="71"/>
      <c r="J3" s="64"/>
    </row>
    <row r="4" spans="1:13" x14ac:dyDescent="0.2">
      <c r="B4" s="115" t="s">
        <v>315</v>
      </c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</row>
    <row r="6" spans="1:13" ht="20.65" customHeight="1" x14ac:dyDescent="0.2">
      <c r="A6" s="10"/>
      <c r="B6" s="116" t="s">
        <v>1</v>
      </c>
      <c r="C6" s="116"/>
      <c r="D6" s="116"/>
      <c r="E6" s="116"/>
      <c r="F6" s="117" t="s">
        <v>316</v>
      </c>
      <c r="G6" s="117"/>
      <c r="H6" s="117"/>
      <c r="I6" s="117"/>
      <c r="J6" s="117" t="s">
        <v>317</v>
      </c>
      <c r="K6" s="117"/>
      <c r="L6" s="117"/>
      <c r="M6" s="117"/>
    </row>
    <row r="7" spans="1:13" ht="25.5" x14ac:dyDescent="0.2">
      <c r="A7" s="10"/>
      <c r="B7" s="88" t="s">
        <v>144</v>
      </c>
      <c r="C7" s="89" t="s">
        <v>318</v>
      </c>
      <c r="D7" s="89" t="s">
        <v>319</v>
      </c>
      <c r="E7" s="89" t="s">
        <v>320</v>
      </c>
      <c r="F7" s="89" t="s">
        <v>144</v>
      </c>
      <c r="G7" s="89" t="s">
        <v>318</v>
      </c>
      <c r="H7" s="89" t="s">
        <v>319</v>
      </c>
      <c r="I7" s="89" t="s">
        <v>320</v>
      </c>
      <c r="J7" s="89" t="s">
        <v>144</v>
      </c>
      <c r="K7" s="89" t="s">
        <v>318</v>
      </c>
      <c r="L7" s="89" t="s">
        <v>319</v>
      </c>
      <c r="M7" s="89" t="s">
        <v>320</v>
      </c>
    </row>
    <row r="8" spans="1:13" x14ac:dyDescent="0.2">
      <c r="A8" s="90" t="s">
        <v>1</v>
      </c>
      <c r="B8" s="135">
        <v>1028244</v>
      </c>
      <c r="C8" s="135">
        <v>120462</v>
      </c>
      <c r="D8" s="150">
        <v>648168</v>
      </c>
      <c r="E8" s="135">
        <v>259614</v>
      </c>
      <c r="F8" s="150">
        <v>988160</v>
      </c>
      <c r="G8" s="135">
        <v>115040</v>
      </c>
      <c r="H8" s="150">
        <v>615305</v>
      </c>
      <c r="I8" s="135">
        <v>257815</v>
      </c>
      <c r="J8" s="135">
        <v>40084</v>
      </c>
      <c r="K8" s="150">
        <v>5167</v>
      </c>
      <c r="L8" s="135">
        <v>32863</v>
      </c>
      <c r="M8" s="150">
        <v>1799</v>
      </c>
    </row>
    <row r="9" spans="1:13" x14ac:dyDescent="0.2">
      <c r="A9" s="79" t="s">
        <v>228</v>
      </c>
      <c r="B9" s="140">
        <v>1697</v>
      </c>
      <c r="C9" s="144">
        <v>112</v>
      </c>
      <c r="D9" s="151">
        <v>935</v>
      </c>
      <c r="E9" s="144">
        <v>650</v>
      </c>
      <c r="F9" s="151">
        <v>1649</v>
      </c>
      <c r="G9" s="144">
        <v>101</v>
      </c>
      <c r="H9" s="151">
        <v>900</v>
      </c>
      <c r="I9" s="144">
        <v>648</v>
      </c>
      <c r="J9" s="144">
        <v>48</v>
      </c>
      <c r="K9" s="151">
        <v>10</v>
      </c>
      <c r="L9" s="144">
        <v>35</v>
      </c>
      <c r="M9" s="151">
        <v>2</v>
      </c>
    </row>
    <row r="10" spans="1:13" x14ac:dyDescent="0.2">
      <c r="A10" s="79" t="s">
        <v>229</v>
      </c>
      <c r="B10" s="140">
        <v>10808</v>
      </c>
      <c r="C10" s="144">
        <v>887</v>
      </c>
      <c r="D10" s="151">
        <v>6781</v>
      </c>
      <c r="E10" s="144">
        <v>3140</v>
      </c>
      <c r="F10" s="151">
        <v>10583</v>
      </c>
      <c r="G10" s="144">
        <v>855</v>
      </c>
      <c r="H10" s="151">
        <v>6613</v>
      </c>
      <c r="I10" s="144">
        <v>3115</v>
      </c>
      <c r="J10" s="144">
        <v>225</v>
      </c>
      <c r="K10" s="151">
        <v>29</v>
      </c>
      <c r="L10" s="144">
        <v>168</v>
      </c>
      <c r="M10" s="151">
        <v>25</v>
      </c>
    </row>
    <row r="11" spans="1:13" x14ac:dyDescent="0.2">
      <c r="A11" s="79" t="s">
        <v>230</v>
      </c>
      <c r="B11" s="138">
        <v>675</v>
      </c>
      <c r="C11" s="144">
        <v>42</v>
      </c>
      <c r="D11" s="151">
        <v>386</v>
      </c>
      <c r="E11" s="144">
        <v>247</v>
      </c>
      <c r="F11" s="151">
        <v>665</v>
      </c>
      <c r="G11" s="144">
        <v>41</v>
      </c>
      <c r="H11" s="151">
        <v>377</v>
      </c>
      <c r="I11" s="144">
        <v>247</v>
      </c>
      <c r="J11" s="144">
        <v>10</v>
      </c>
      <c r="K11" s="151">
        <v>2</v>
      </c>
      <c r="L11" s="144">
        <v>9</v>
      </c>
      <c r="M11" s="151">
        <v>0</v>
      </c>
    </row>
    <row r="12" spans="1:13" x14ac:dyDescent="0.2">
      <c r="A12" s="79" t="s">
        <v>231</v>
      </c>
      <c r="B12" s="140">
        <v>78715</v>
      </c>
      <c r="C12" s="144">
        <v>9424</v>
      </c>
      <c r="D12" s="151">
        <v>49982</v>
      </c>
      <c r="E12" s="144">
        <v>19309</v>
      </c>
      <c r="F12" s="151">
        <v>76020</v>
      </c>
      <c r="G12" s="144">
        <v>9028</v>
      </c>
      <c r="H12" s="151">
        <v>47779</v>
      </c>
      <c r="I12" s="144">
        <v>19213</v>
      </c>
      <c r="J12" s="144">
        <v>2695</v>
      </c>
      <c r="K12" s="151">
        <v>415</v>
      </c>
      <c r="L12" s="144">
        <v>2203</v>
      </c>
      <c r="M12" s="151">
        <v>96</v>
      </c>
    </row>
    <row r="13" spans="1:13" x14ac:dyDescent="0.2">
      <c r="A13" s="79" t="s">
        <v>232</v>
      </c>
      <c r="B13" s="140">
        <v>1522</v>
      </c>
      <c r="C13" s="144">
        <v>81</v>
      </c>
      <c r="D13" s="151">
        <v>813</v>
      </c>
      <c r="E13" s="144">
        <v>628</v>
      </c>
      <c r="F13" s="151">
        <v>1497</v>
      </c>
      <c r="G13" s="144">
        <v>80</v>
      </c>
      <c r="H13" s="151">
        <v>790</v>
      </c>
      <c r="I13" s="144">
        <v>627</v>
      </c>
      <c r="J13" s="144">
        <v>25</v>
      </c>
      <c r="K13" s="151">
        <v>3</v>
      </c>
      <c r="L13" s="144">
        <v>23</v>
      </c>
      <c r="M13" s="151">
        <v>1</v>
      </c>
    </row>
    <row r="14" spans="1:13" x14ac:dyDescent="0.2">
      <c r="A14" s="79" t="s">
        <v>233</v>
      </c>
      <c r="B14" s="140">
        <v>1700</v>
      </c>
      <c r="C14" s="144">
        <v>154</v>
      </c>
      <c r="D14" s="151">
        <v>1006</v>
      </c>
      <c r="E14" s="144">
        <v>540</v>
      </c>
      <c r="F14" s="151">
        <v>1663</v>
      </c>
      <c r="G14" s="144">
        <v>151</v>
      </c>
      <c r="H14" s="151">
        <v>977</v>
      </c>
      <c r="I14" s="144">
        <v>535</v>
      </c>
      <c r="J14" s="144">
        <v>37</v>
      </c>
      <c r="K14" s="151">
        <v>11</v>
      </c>
      <c r="L14" s="144">
        <v>29</v>
      </c>
      <c r="M14" s="151">
        <v>5</v>
      </c>
    </row>
    <row r="15" spans="1:13" x14ac:dyDescent="0.2">
      <c r="A15" s="79" t="s">
        <v>234</v>
      </c>
      <c r="B15" s="140">
        <v>1571</v>
      </c>
      <c r="C15" s="144">
        <v>84</v>
      </c>
      <c r="D15" s="151">
        <v>877</v>
      </c>
      <c r="E15" s="144">
        <v>610</v>
      </c>
      <c r="F15" s="151">
        <v>1552</v>
      </c>
      <c r="G15" s="144">
        <v>81</v>
      </c>
      <c r="H15" s="151">
        <v>862</v>
      </c>
      <c r="I15" s="144">
        <v>609</v>
      </c>
      <c r="J15" s="144">
        <v>19</v>
      </c>
      <c r="K15" s="151">
        <v>1</v>
      </c>
      <c r="L15" s="144">
        <v>15</v>
      </c>
      <c r="M15" s="151">
        <v>1</v>
      </c>
    </row>
    <row r="16" spans="1:13" x14ac:dyDescent="0.2">
      <c r="A16" s="79" t="s">
        <v>235</v>
      </c>
      <c r="B16" s="140">
        <v>2002</v>
      </c>
      <c r="C16" s="144">
        <v>192</v>
      </c>
      <c r="D16" s="151">
        <v>1206</v>
      </c>
      <c r="E16" s="144">
        <v>604</v>
      </c>
      <c r="F16" s="151">
        <v>1909</v>
      </c>
      <c r="G16" s="144">
        <v>179</v>
      </c>
      <c r="H16" s="151">
        <v>1128</v>
      </c>
      <c r="I16" s="144">
        <v>602</v>
      </c>
      <c r="J16" s="144">
        <v>93</v>
      </c>
      <c r="K16" s="151">
        <v>13</v>
      </c>
      <c r="L16" s="144">
        <v>78</v>
      </c>
      <c r="M16" s="151">
        <v>2</v>
      </c>
    </row>
    <row r="17" spans="1:13" x14ac:dyDescent="0.2">
      <c r="A17" s="79" t="s">
        <v>236</v>
      </c>
      <c r="B17" s="140">
        <v>1035</v>
      </c>
      <c r="C17" s="144">
        <v>101</v>
      </c>
      <c r="D17" s="151">
        <v>597</v>
      </c>
      <c r="E17" s="144">
        <v>337</v>
      </c>
      <c r="F17" s="151">
        <v>970</v>
      </c>
      <c r="G17" s="144">
        <v>94</v>
      </c>
      <c r="H17" s="151">
        <v>549</v>
      </c>
      <c r="I17" s="144">
        <v>327</v>
      </c>
      <c r="J17" s="144">
        <v>65</v>
      </c>
      <c r="K17" s="151">
        <v>7</v>
      </c>
      <c r="L17" s="144">
        <v>48</v>
      </c>
      <c r="M17" s="151">
        <v>10</v>
      </c>
    </row>
    <row r="18" spans="1:13" x14ac:dyDescent="0.2">
      <c r="A18" s="79" t="s">
        <v>237</v>
      </c>
      <c r="B18" s="140">
        <v>1985</v>
      </c>
      <c r="C18" s="144">
        <v>178</v>
      </c>
      <c r="D18" s="151">
        <v>1141</v>
      </c>
      <c r="E18" s="144">
        <v>666</v>
      </c>
      <c r="F18" s="151">
        <v>1944</v>
      </c>
      <c r="G18" s="144">
        <v>172</v>
      </c>
      <c r="H18" s="151">
        <v>1107</v>
      </c>
      <c r="I18" s="144">
        <v>665</v>
      </c>
      <c r="J18" s="144">
        <v>41</v>
      </c>
      <c r="K18" s="151">
        <v>6</v>
      </c>
      <c r="L18" s="144">
        <v>34</v>
      </c>
      <c r="M18" s="151">
        <v>1</v>
      </c>
    </row>
    <row r="19" spans="1:13" x14ac:dyDescent="0.2">
      <c r="A19" s="79" t="s">
        <v>239</v>
      </c>
      <c r="B19" s="140">
        <v>6278</v>
      </c>
      <c r="C19" s="144">
        <v>788</v>
      </c>
      <c r="D19" s="151">
        <v>3953</v>
      </c>
      <c r="E19" s="144">
        <v>1537</v>
      </c>
      <c r="F19" s="151">
        <v>5918</v>
      </c>
      <c r="G19" s="144">
        <v>733</v>
      </c>
      <c r="H19" s="151">
        <v>3661</v>
      </c>
      <c r="I19" s="144">
        <v>1524</v>
      </c>
      <c r="J19" s="144">
        <v>360</v>
      </c>
      <c r="K19" s="151">
        <v>61</v>
      </c>
      <c r="L19" s="144">
        <v>292</v>
      </c>
      <c r="M19" s="151">
        <v>13</v>
      </c>
    </row>
    <row r="20" spans="1:13" x14ac:dyDescent="0.2">
      <c r="A20" s="79" t="s">
        <v>238</v>
      </c>
      <c r="B20" s="140">
        <v>12579</v>
      </c>
      <c r="C20" s="144">
        <v>1274</v>
      </c>
      <c r="D20" s="151">
        <v>7691</v>
      </c>
      <c r="E20" s="144">
        <v>3614</v>
      </c>
      <c r="F20" s="151">
        <v>12227</v>
      </c>
      <c r="G20" s="144">
        <v>1228</v>
      </c>
      <c r="H20" s="151">
        <v>7395</v>
      </c>
      <c r="I20" s="144">
        <v>3604</v>
      </c>
      <c r="J20" s="144">
        <v>352</v>
      </c>
      <c r="K20" s="151">
        <v>60</v>
      </c>
      <c r="L20" s="144">
        <v>296</v>
      </c>
      <c r="M20" s="151">
        <v>10</v>
      </c>
    </row>
    <row r="21" spans="1:13" x14ac:dyDescent="0.2">
      <c r="A21" s="79" t="s">
        <v>240</v>
      </c>
      <c r="B21" s="138">
        <v>477</v>
      </c>
      <c r="C21" s="144">
        <v>39</v>
      </c>
      <c r="D21" s="151">
        <v>303</v>
      </c>
      <c r="E21" s="144">
        <v>135</v>
      </c>
      <c r="F21" s="151">
        <v>472</v>
      </c>
      <c r="G21" s="144">
        <v>39</v>
      </c>
      <c r="H21" s="151">
        <v>298</v>
      </c>
      <c r="I21" s="144">
        <v>135</v>
      </c>
      <c r="J21" s="144">
        <v>5</v>
      </c>
      <c r="K21" s="151">
        <v>0</v>
      </c>
      <c r="L21" s="144">
        <v>5</v>
      </c>
      <c r="M21" s="151">
        <v>0</v>
      </c>
    </row>
    <row r="22" spans="1:13" x14ac:dyDescent="0.2">
      <c r="A22" s="79" t="s">
        <v>241</v>
      </c>
      <c r="B22" s="140">
        <v>10444</v>
      </c>
      <c r="C22" s="144">
        <v>1244</v>
      </c>
      <c r="D22" s="151">
        <v>6488</v>
      </c>
      <c r="E22" s="144">
        <v>2712</v>
      </c>
      <c r="F22" s="151">
        <v>10173</v>
      </c>
      <c r="G22" s="144">
        <v>1212</v>
      </c>
      <c r="H22" s="151">
        <v>6270</v>
      </c>
      <c r="I22" s="144">
        <v>2691</v>
      </c>
      <c r="J22" s="144">
        <v>271</v>
      </c>
      <c r="K22" s="151">
        <v>31</v>
      </c>
      <c r="L22" s="144">
        <v>218</v>
      </c>
      <c r="M22" s="151">
        <v>21</v>
      </c>
    </row>
    <row r="23" spans="1:13" x14ac:dyDescent="0.2">
      <c r="A23" s="79" t="s">
        <v>242</v>
      </c>
      <c r="B23" s="140">
        <v>1553</v>
      </c>
      <c r="C23" s="144">
        <v>67</v>
      </c>
      <c r="D23" s="151">
        <v>877</v>
      </c>
      <c r="E23" s="144">
        <v>609</v>
      </c>
      <c r="F23" s="151">
        <v>1531</v>
      </c>
      <c r="G23" s="144">
        <v>67</v>
      </c>
      <c r="H23" s="151">
        <v>859</v>
      </c>
      <c r="I23" s="144">
        <v>605</v>
      </c>
      <c r="J23" s="144">
        <v>22</v>
      </c>
      <c r="K23" s="151">
        <v>2</v>
      </c>
      <c r="L23" s="144">
        <v>18</v>
      </c>
      <c r="M23" s="151">
        <v>4</v>
      </c>
    </row>
    <row r="24" spans="1:13" x14ac:dyDescent="0.2">
      <c r="A24" s="79" t="s">
        <v>243</v>
      </c>
      <c r="B24" s="140">
        <v>22464</v>
      </c>
      <c r="C24" s="144">
        <v>2844</v>
      </c>
      <c r="D24" s="151">
        <v>14179</v>
      </c>
      <c r="E24" s="144">
        <v>5441</v>
      </c>
      <c r="F24" s="151">
        <v>22040</v>
      </c>
      <c r="G24" s="144">
        <v>2797</v>
      </c>
      <c r="H24" s="151">
        <v>13827</v>
      </c>
      <c r="I24" s="144">
        <v>5416</v>
      </c>
      <c r="J24" s="144">
        <v>424</v>
      </c>
      <c r="K24" s="151">
        <v>42</v>
      </c>
      <c r="L24" s="144">
        <v>352</v>
      </c>
      <c r="M24" s="151">
        <v>25</v>
      </c>
    </row>
    <row r="25" spans="1:13" x14ac:dyDescent="0.2">
      <c r="A25" s="79" t="s">
        <v>244</v>
      </c>
      <c r="B25" s="140">
        <v>3470</v>
      </c>
      <c r="C25" s="144">
        <v>325</v>
      </c>
      <c r="D25" s="151">
        <v>2073</v>
      </c>
      <c r="E25" s="144">
        <v>1072</v>
      </c>
      <c r="F25" s="151">
        <v>3408</v>
      </c>
      <c r="G25" s="144">
        <v>314</v>
      </c>
      <c r="H25" s="151">
        <v>2026</v>
      </c>
      <c r="I25" s="144">
        <v>1068</v>
      </c>
      <c r="J25" s="144">
        <v>62</v>
      </c>
      <c r="K25" s="151">
        <v>9</v>
      </c>
      <c r="L25" s="144">
        <v>47</v>
      </c>
      <c r="M25" s="151">
        <v>4</v>
      </c>
    </row>
    <row r="26" spans="1:13" x14ac:dyDescent="0.2">
      <c r="A26" s="79" t="s">
        <v>245</v>
      </c>
      <c r="B26" s="140">
        <v>3336</v>
      </c>
      <c r="C26" s="144">
        <v>391</v>
      </c>
      <c r="D26" s="151">
        <v>2016</v>
      </c>
      <c r="E26" s="144">
        <v>929</v>
      </c>
      <c r="F26" s="151">
        <v>3268</v>
      </c>
      <c r="G26" s="144">
        <v>388</v>
      </c>
      <c r="H26" s="151">
        <v>1954</v>
      </c>
      <c r="I26" s="144">
        <v>926</v>
      </c>
      <c r="J26" s="144">
        <v>68</v>
      </c>
      <c r="K26" s="151">
        <v>3</v>
      </c>
      <c r="L26" s="144">
        <v>62</v>
      </c>
      <c r="M26" s="151">
        <v>3</v>
      </c>
    </row>
    <row r="27" spans="1:13" x14ac:dyDescent="0.2">
      <c r="A27" s="79" t="s">
        <v>246</v>
      </c>
      <c r="B27" s="140">
        <v>3332</v>
      </c>
      <c r="C27" s="144">
        <v>251</v>
      </c>
      <c r="D27" s="151">
        <v>1930</v>
      </c>
      <c r="E27" s="144">
        <v>1151</v>
      </c>
      <c r="F27" s="151">
        <v>3218</v>
      </c>
      <c r="G27" s="144">
        <v>234</v>
      </c>
      <c r="H27" s="151">
        <v>1839</v>
      </c>
      <c r="I27" s="144">
        <v>1145</v>
      </c>
      <c r="J27" s="144">
        <v>114</v>
      </c>
      <c r="K27" s="151">
        <v>21</v>
      </c>
      <c r="L27" s="144">
        <v>91</v>
      </c>
      <c r="M27" s="151">
        <v>6</v>
      </c>
    </row>
    <row r="28" spans="1:13" x14ac:dyDescent="0.2">
      <c r="A28" s="79" t="s">
        <v>247</v>
      </c>
      <c r="B28" s="140">
        <v>15721</v>
      </c>
      <c r="C28" s="144">
        <v>2119</v>
      </c>
      <c r="D28" s="151">
        <v>10025</v>
      </c>
      <c r="E28" s="144">
        <v>3577</v>
      </c>
      <c r="F28" s="151">
        <v>15376</v>
      </c>
      <c r="G28" s="144">
        <v>2071</v>
      </c>
      <c r="H28" s="151">
        <v>9738</v>
      </c>
      <c r="I28" s="144">
        <v>3567</v>
      </c>
      <c r="J28" s="144">
        <v>345</v>
      </c>
      <c r="K28" s="151">
        <v>40</v>
      </c>
      <c r="L28" s="144">
        <v>287</v>
      </c>
      <c r="M28" s="151">
        <v>10</v>
      </c>
    </row>
    <row r="29" spans="1:13" x14ac:dyDescent="0.2">
      <c r="A29" s="79" t="s">
        <v>248</v>
      </c>
      <c r="B29" s="140">
        <v>5078</v>
      </c>
      <c r="C29" s="144">
        <v>458</v>
      </c>
      <c r="D29" s="151">
        <v>3027</v>
      </c>
      <c r="E29" s="144">
        <v>1593</v>
      </c>
      <c r="F29" s="151">
        <v>4929</v>
      </c>
      <c r="G29" s="144">
        <v>448</v>
      </c>
      <c r="H29" s="151">
        <v>2895</v>
      </c>
      <c r="I29" s="144">
        <v>1586</v>
      </c>
      <c r="J29" s="144">
        <v>149</v>
      </c>
      <c r="K29" s="151">
        <v>12</v>
      </c>
      <c r="L29" s="144">
        <v>132</v>
      </c>
      <c r="M29" s="151">
        <v>7</v>
      </c>
    </row>
    <row r="30" spans="1:13" x14ac:dyDescent="0.2">
      <c r="A30" s="79" t="s">
        <v>249</v>
      </c>
      <c r="B30" s="140">
        <v>949</v>
      </c>
      <c r="C30" s="144">
        <v>94</v>
      </c>
      <c r="D30" s="151">
        <v>627</v>
      </c>
      <c r="E30" s="144">
        <v>228</v>
      </c>
      <c r="F30" s="151">
        <v>934</v>
      </c>
      <c r="G30" s="144">
        <v>92</v>
      </c>
      <c r="H30" s="151">
        <v>614</v>
      </c>
      <c r="I30" s="144">
        <v>228</v>
      </c>
      <c r="J30" s="144">
        <v>15</v>
      </c>
      <c r="K30" s="151">
        <v>2</v>
      </c>
      <c r="L30" s="144">
        <v>13</v>
      </c>
      <c r="M30" s="151">
        <v>0</v>
      </c>
    </row>
    <row r="31" spans="1:13" x14ac:dyDescent="0.2">
      <c r="A31" s="79" t="s">
        <v>250</v>
      </c>
      <c r="B31" s="140">
        <v>3830</v>
      </c>
      <c r="C31" s="144">
        <v>438</v>
      </c>
      <c r="D31" s="151">
        <v>2348</v>
      </c>
      <c r="E31" s="144">
        <v>1044</v>
      </c>
      <c r="F31" s="151">
        <v>3769</v>
      </c>
      <c r="G31" s="144">
        <v>433</v>
      </c>
      <c r="H31" s="151">
        <v>2294</v>
      </c>
      <c r="I31" s="144">
        <v>1042</v>
      </c>
      <c r="J31" s="144">
        <v>61</v>
      </c>
      <c r="K31" s="151">
        <v>6</v>
      </c>
      <c r="L31" s="144">
        <v>54</v>
      </c>
      <c r="M31" s="151">
        <v>2</v>
      </c>
    </row>
    <row r="32" spans="1:13" x14ac:dyDescent="0.2">
      <c r="A32" s="79" t="s">
        <v>251</v>
      </c>
      <c r="B32" s="140">
        <v>271843</v>
      </c>
      <c r="C32" s="144">
        <v>32784</v>
      </c>
      <c r="D32" s="151">
        <v>169635</v>
      </c>
      <c r="E32" s="144">
        <v>69424</v>
      </c>
      <c r="F32" s="151">
        <v>259514</v>
      </c>
      <c r="G32" s="144">
        <v>31032</v>
      </c>
      <c r="H32" s="151">
        <v>159630</v>
      </c>
      <c r="I32" s="144">
        <v>68852</v>
      </c>
      <c r="J32" s="144">
        <v>12329</v>
      </c>
      <c r="K32" s="151">
        <v>1627</v>
      </c>
      <c r="L32" s="144">
        <v>10005</v>
      </c>
      <c r="M32" s="151">
        <v>572</v>
      </c>
    </row>
    <row r="33" spans="1:13" x14ac:dyDescent="0.2">
      <c r="A33" s="79" t="s">
        <v>252</v>
      </c>
      <c r="B33" s="140">
        <v>10427</v>
      </c>
      <c r="C33" s="144">
        <v>1108</v>
      </c>
      <c r="D33" s="151">
        <v>6429</v>
      </c>
      <c r="E33" s="144">
        <v>2890</v>
      </c>
      <c r="F33" s="151">
        <v>10198</v>
      </c>
      <c r="G33" s="144">
        <v>1082</v>
      </c>
      <c r="H33" s="151">
        <v>6249</v>
      </c>
      <c r="I33" s="144">
        <v>2867</v>
      </c>
      <c r="J33" s="144">
        <v>229</v>
      </c>
      <c r="K33" s="151">
        <v>23</v>
      </c>
      <c r="L33" s="144">
        <v>180</v>
      </c>
      <c r="M33" s="151">
        <v>23</v>
      </c>
    </row>
    <row r="34" spans="1:13" x14ac:dyDescent="0.2">
      <c r="A34" s="79" t="s">
        <v>253</v>
      </c>
      <c r="B34" s="140">
        <v>9839</v>
      </c>
      <c r="C34" s="144">
        <v>1067</v>
      </c>
      <c r="D34" s="151">
        <v>6048</v>
      </c>
      <c r="E34" s="144">
        <v>2724</v>
      </c>
      <c r="F34" s="151">
        <v>9433</v>
      </c>
      <c r="G34" s="144">
        <v>995</v>
      </c>
      <c r="H34" s="151">
        <v>5723</v>
      </c>
      <c r="I34" s="144">
        <v>2715</v>
      </c>
      <c r="J34" s="144">
        <v>406</v>
      </c>
      <c r="K34" s="151">
        <v>68</v>
      </c>
      <c r="L34" s="144">
        <v>325</v>
      </c>
      <c r="M34" s="151">
        <v>9</v>
      </c>
    </row>
    <row r="35" spans="1:13" x14ac:dyDescent="0.2">
      <c r="A35" s="79" t="s">
        <v>254</v>
      </c>
      <c r="B35" s="138">
        <v>853</v>
      </c>
      <c r="C35" s="144">
        <v>53</v>
      </c>
      <c r="D35" s="151">
        <v>506</v>
      </c>
      <c r="E35" s="144">
        <v>294</v>
      </c>
      <c r="F35" s="151">
        <v>839</v>
      </c>
      <c r="G35" s="144">
        <v>53</v>
      </c>
      <c r="H35" s="151">
        <v>492</v>
      </c>
      <c r="I35" s="144">
        <v>294</v>
      </c>
      <c r="J35" s="144">
        <v>14</v>
      </c>
      <c r="K35" s="151">
        <v>0</v>
      </c>
      <c r="L35" s="144">
        <v>14</v>
      </c>
      <c r="M35" s="151">
        <v>0</v>
      </c>
    </row>
    <row r="36" spans="1:13" x14ac:dyDescent="0.2">
      <c r="A36" s="79" t="s">
        <v>255</v>
      </c>
      <c r="B36" s="140">
        <v>1301</v>
      </c>
      <c r="C36" s="144">
        <v>70</v>
      </c>
      <c r="D36" s="151">
        <v>738</v>
      </c>
      <c r="E36" s="144">
        <v>493</v>
      </c>
      <c r="F36" s="151">
        <v>1272</v>
      </c>
      <c r="G36" s="144">
        <v>66</v>
      </c>
      <c r="H36" s="151">
        <v>714</v>
      </c>
      <c r="I36" s="144">
        <v>492</v>
      </c>
      <c r="J36" s="144">
        <v>29</v>
      </c>
      <c r="K36" s="151">
        <v>3</v>
      </c>
      <c r="L36" s="144">
        <v>24</v>
      </c>
      <c r="M36" s="151">
        <v>1</v>
      </c>
    </row>
    <row r="37" spans="1:13" x14ac:dyDescent="0.2">
      <c r="A37" s="79" t="s">
        <v>256</v>
      </c>
      <c r="B37" s="138">
        <v>352</v>
      </c>
      <c r="C37" s="144">
        <v>12</v>
      </c>
      <c r="D37" s="151">
        <v>184</v>
      </c>
      <c r="E37" s="144">
        <v>156</v>
      </c>
      <c r="F37" s="151">
        <v>349</v>
      </c>
      <c r="G37" s="144">
        <v>12</v>
      </c>
      <c r="H37" s="151">
        <v>181</v>
      </c>
      <c r="I37" s="144">
        <v>156</v>
      </c>
      <c r="J37" s="144">
        <v>3</v>
      </c>
      <c r="K37" s="151">
        <v>0</v>
      </c>
      <c r="L37" s="144">
        <v>3</v>
      </c>
      <c r="M37" s="151">
        <v>0</v>
      </c>
    </row>
    <row r="38" spans="1:13" x14ac:dyDescent="0.2">
      <c r="A38" s="79" t="s">
        <v>257</v>
      </c>
      <c r="B38" s="140">
        <v>1022</v>
      </c>
      <c r="C38" s="144">
        <v>116</v>
      </c>
      <c r="D38" s="151">
        <v>605</v>
      </c>
      <c r="E38" s="144">
        <v>301</v>
      </c>
      <c r="F38" s="151">
        <v>1011</v>
      </c>
      <c r="G38" s="144">
        <v>116</v>
      </c>
      <c r="H38" s="151">
        <v>597</v>
      </c>
      <c r="I38" s="144">
        <v>298</v>
      </c>
      <c r="J38" s="144">
        <v>11</v>
      </c>
      <c r="K38" s="151">
        <v>0</v>
      </c>
      <c r="L38" s="144">
        <v>8</v>
      </c>
      <c r="M38" s="151">
        <v>3</v>
      </c>
    </row>
    <row r="39" spans="1:13" x14ac:dyDescent="0.2">
      <c r="A39" s="79" t="s">
        <v>258</v>
      </c>
      <c r="B39" s="140">
        <v>39984</v>
      </c>
      <c r="C39" s="144">
        <v>4353</v>
      </c>
      <c r="D39" s="151">
        <v>25653</v>
      </c>
      <c r="E39" s="144">
        <v>9978</v>
      </c>
      <c r="F39" s="151">
        <v>39060</v>
      </c>
      <c r="G39" s="144">
        <v>4238</v>
      </c>
      <c r="H39" s="151">
        <v>24897</v>
      </c>
      <c r="I39" s="144">
        <v>9925</v>
      </c>
      <c r="J39" s="144">
        <v>924</v>
      </c>
      <c r="K39" s="151">
        <v>109</v>
      </c>
      <c r="L39" s="144">
        <v>756</v>
      </c>
      <c r="M39" s="151">
        <v>53</v>
      </c>
    </row>
    <row r="40" spans="1:13" x14ac:dyDescent="0.2">
      <c r="A40" s="79" t="s">
        <v>259</v>
      </c>
      <c r="B40" s="140">
        <v>13087</v>
      </c>
      <c r="C40" s="144">
        <v>1546</v>
      </c>
      <c r="D40" s="151">
        <v>8277</v>
      </c>
      <c r="E40" s="144">
        <v>3264</v>
      </c>
      <c r="F40" s="151">
        <v>12853</v>
      </c>
      <c r="G40" s="144">
        <v>1513</v>
      </c>
      <c r="H40" s="151">
        <v>8083</v>
      </c>
      <c r="I40" s="144">
        <v>3257</v>
      </c>
      <c r="J40" s="144">
        <v>234</v>
      </c>
      <c r="K40" s="151">
        <v>27</v>
      </c>
      <c r="L40" s="144">
        <v>194</v>
      </c>
      <c r="M40" s="151">
        <v>7</v>
      </c>
    </row>
    <row r="41" spans="1:13" x14ac:dyDescent="0.2">
      <c r="A41" s="79" t="s">
        <v>260</v>
      </c>
      <c r="B41" s="140">
        <v>11086</v>
      </c>
      <c r="C41" s="144">
        <v>1092</v>
      </c>
      <c r="D41" s="151">
        <v>7031</v>
      </c>
      <c r="E41" s="144">
        <v>2963</v>
      </c>
      <c r="F41" s="151">
        <v>10741</v>
      </c>
      <c r="G41" s="144">
        <v>1049</v>
      </c>
      <c r="H41" s="151">
        <v>6747</v>
      </c>
      <c r="I41" s="144">
        <v>2945</v>
      </c>
      <c r="J41" s="144">
        <v>345</v>
      </c>
      <c r="K41" s="151">
        <v>39</v>
      </c>
      <c r="L41" s="144">
        <v>284</v>
      </c>
      <c r="M41" s="151">
        <v>18</v>
      </c>
    </row>
    <row r="42" spans="1:13" x14ac:dyDescent="0.2">
      <c r="A42" s="79" t="s">
        <v>300</v>
      </c>
      <c r="B42" s="140">
        <v>13676</v>
      </c>
      <c r="C42" s="144">
        <v>1923</v>
      </c>
      <c r="D42" s="151">
        <v>9084</v>
      </c>
      <c r="E42" s="144">
        <v>2669</v>
      </c>
      <c r="F42" s="151">
        <v>13343</v>
      </c>
      <c r="G42" s="144">
        <v>1888</v>
      </c>
      <c r="H42" s="151">
        <v>8812</v>
      </c>
      <c r="I42" s="144">
        <v>2643</v>
      </c>
      <c r="J42" s="144">
        <v>333</v>
      </c>
      <c r="K42" s="151">
        <v>32</v>
      </c>
      <c r="L42" s="144">
        <v>272</v>
      </c>
      <c r="M42" s="151">
        <v>26</v>
      </c>
    </row>
    <row r="43" spans="1:13" x14ac:dyDescent="0.2">
      <c r="A43" s="79" t="s">
        <v>261</v>
      </c>
      <c r="B43" s="140">
        <v>13639</v>
      </c>
      <c r="C43" s="144">
        <v>1663</v>
      </c>
      <c r="D43" s="151">
        <v>8488</v>
      </c>
      <c r="E43" s="144">
        <v>3488</v>
      </c>
      <c r="F43" s="151">
        <v>13091</v>
      </c>
      <c r="G43" s="144">
        <v>1580</v>
      </c>
      <c r="H43" s="151">
        <v>8046</v>
      </c>
      <c r="I43" s="144">
        <v>3465</v>
      </c>
      <c r="J43" s="144">
        <v>548</v>
      </c>
      <c r="K43" s="151">
        <v>71</v>
      </c>
      <c r="L43" s="144">
        <v>442</v>
      </c>
      <c r="M43" s="151">
        <v>23</v>
      </c>
    </row>
    <row r="44" spans="1:13" x14ac:dyDescent="0.2">
      <c r="A44" s="79" t="s">
        <v>262</v>
      </c>
      <c r="B44" s="140">
        <v>38428</v>
      </c>
      <c r="C44" s="144">
        <v>3600</v>
      </c>
      <c r="D44" s="151">
        <v>24457</v>
      </c>
      <c r="E44" s="144">
        <v>10371</v>
      </c>
      <c r="F44" s="151">
        <v>37529</v>
      </c>
      <c r="G44" s="144">
        <v>3493</v>
      </c>
      <c r="H44" s="151">
        <v>23731</v>
      </c>
      <c r="I44" s="144">
        <v>10305</v>
      </c>
      <c r="J44" s="144">
        <v>899</v>
      </c>
      <c r="K44" s="151">
        <v>96</v>
      </c>
      <c r="L44" s="144">
        <v>726</v>
      </c>
      <c r="M44" s="151">
        <v>66</v>
      </c>
    </row>
    <row r="45" spans="1:13" x14ac:dyDescent="0.2">
      <c r="A45" s="79" t="s">
        <v>263</v>
      </c>
      <c r="B45" s="140">
        <v>2631</v>
      </c>
      <c r="C45" s="144">
        <v>284</v>
      </c>
      <c r="D45" s="151">
        <v>1663</v>
      </c>
      <c r="E45" s="144">
        <v>684</v>
      </c>
      <c r="F45" s="151">
        <v>2561</v>
      </c>
      <c r="G45" s="144">
        <v>278</v>
      </c>
      <c r="H45" s="151">
        <v>1609</v>
      </c>
      <c r="I45" s="144">
        <v>674</v>
      </c>
      <c r="J45" s="144">
        <v>70</v>
      </c>
      <c r="K45" s="151">
        <v>7</v>
      </c>
      <c r="L45" s="144">
        <v>54</v>
      </c>
      <c r="M45" s="151">
        <v>10</v>
      </c>
    </row>
    <row r="46" spans="1:13" x14ac:dyDescent="0.2">
      <c r="A46" s="79" t="s">
        <v>264</v>
      </c>
      <c r="B46" s="140">
        <v>1846</v>
      </c>
      <c r="C46" s="144">
        <v>172</v>
      </c>
      <c r="D46" s="151">
        <v>1101</v>
      </c>
      <c r="E46" s="144">
        <v>573</v>
      </c>
      <c r="F46" s="151">
        <v>1812</v>
      </c>
      <c r="G46" s="144">
        <v>170</v>
      </c>
      <c r="H46" s="151">
        <v>1075</v>
      </c>
      <c r="I46" s="144">
        <v>567</v>
      </c>
      <c r="J46" s="144">
        <v>34</v>
      </c>
      <c r="K46" s="151">
        <v>0</v>
      </c>
      <c r="L46" s="144">
        <v>26</v>
      </c>
      <c r="M46" s="151">
        <v>6</v>
      </c>
    </row>
    <row r="47" spans="1:13" x14ac:dyDescent="0.2">
      <c r="A47" s="79" t="s">
        <v>265</v>
      </c>
      <c r="B47" s="140">
        <v>5334</v>
      </c>
      <c r="C47" s="144">
        <v>570</v>
      </c>
      <c r="D47" s="151">
        <v>3478</v>
      </c>
      <c r="E47" s="144">
        <v>1286</v>
      </c>
      <c r="F47" s="151">
        <v>5186</v>
      </c>
      <c r="G47" s="144">
        <v>551</v>
      </c>
      <c r="H47" s="151">
        <v>3355</v>
      </c>
      <c r="I47" s="144">
        <v>1280</v>
      </c>
      <c r="J47" s="144">
        <v>148</v>
      </c>
      <c r="K47" s="151">
        <v>23</v>
      </c>
      <c r="L47" s="144">
        <v>123</v>
      </c>
      <c r="M47" s="151">
        <v>6</v>
      </c>
    </row>
    <row r="48" spans="1:13" x14ac:dyDescent="0.2">
      <c r="A48" s="79" t="s">
        <v>266</v>
      </c>
      <c r="B48" s="140">
        <v>8409</v>
      </c>
      <c r="C48" s="144">
        <v>967</v>
      </c>
      <c r="D48" s="151">
        <v>5342</v>
      </c>
      <c r="E48" s="144">
        <v>2100</v>
      </c>
      <c r="F48" s="151">
        <v>8160</v>
      </c>
      <c r="G48" s="144">
        <v>930</v>
      </c>
      <c r="H48" s="151">
        <v>5138</v>
      </c>
      <c r="I48" s="144">
        <v>2092</v>
      </c>
      <c r="J48" s="144">
        <v>249</v>
      </c>
      <c r="K48" s="151">
        <v>34</v>
      </c>
      <c r="L48" s="144">
        <v>204</v>
      </c>
      <c r="M48" s="151">
        <v>8</v>
      </c>
    </row>
    <row r="49" spans="1:13" x14ac:dyDescent="0.2">
      <c r="A49" s="79" t="s">
        <v>267</v>
      </c>
      <c r="B49" s="140">
        <v>5167</v>
      </c>
      <c r="C49" s="144">
        <v>732</v>
      </c>
      <c r="D49" s="151">
        <v>3406</v>
      </c>
      <c r="E49" s="144">
        <v>1029</v>
      </c>
      <c r="F49" s="151">
        <v>5020</v>
      </c>
      <c r="G49" s="144">
        <v>708</v>
      </c>
      <c r="H49" s="151">
        <v>3300</v>
      </c>
      <c r="I49" s="144">
        <v>1012</v>
      </c>
      <c r="J49" s="144">
        <v>147</v>
      </c>
      <c r="K49" s="151">
        <v>22</v>
      </c>
      <c r="L49" s="144">
        <v>106</v>
      </c>
      <c r="M49" s="151">
        <v>17</v>
      </c>
    </row>
    <row r="50" spans="1:13" x14ac:dyDescent="0.2">
      <c r="A50" s="79" t="s">
        <v>268</v>
      </c>
      <c r="B50" s="138">
        <v>740</v>
      </c>
      <c r="C50" s="144">
        <v>58</v>
      </c>
      <c r="D50" s="151">
        <v>446</v>
      </c>
      <c r="E50" s="144">
        <v>236</v>
      </c>
      <c r="F50" s="151">
        <v>718</v>
      </c>
      <c r="G50" s="144">
        <v>56</v>
      </c>
      <c r="H50" s="151">
        <v>427</v>
      </c>
      <c r="I50" s="144">
        <v>235</v>
      </c>
      <c r="J50" s="144">
        <v>22</v>
      </c>
      <c r="K50" s="151">
        <v>0</v>
      </c>
      <c r="L50" s="144">
        <v>19</v>
      </c>
      <c r="M50" s="151">
        <v>1</v>
      </c>
    </row>
    <row r="51" spans="1:13" x14ac:dyDescent="0.2">
      <c r="A51" s="79" t="s">
        <v>269</v>
      </c>
      <c r="B51" s="140">
        <v>220020</v>
      </c>
      <c r="C51" s="144">
        <v>28485</v>
      </c>
      <c r="D51" s="151">
        <v>142494</v>
      </c>
      <c r="E51" s="144">
        <v>49041</v>
      </c>
      <c r="F51" s="151">
        <v>207317</v>
      </c>
      <c r="G51" s="144">
        <v>26870</v>
      </c>
      <c r="H51" s="151">
        <v>131832</v>
      </c>
      <c r="I51" s="144">
        <v>48615</v>
      </c>
      <c r="J51" s="144">
        <v>12703</v>
      </c>
      <c r="K51" s="151">
        <v>1521</v>
      </c>
      <c r="L51" s="144">
        <v>10662</v>
      </c>
      <c r="M51" s="151">
        <v>426</v>
      </c>
    </row>
    <row r="52" spans="1:13" x14ac:dyDescent="0.2">
      <c r="A52" s="79" t="s">
        <v>270</v>
      </c>
      <c r="B52" s="140">
        <v>5353</v>
      </c>
      <c r="C52" s="144">
        <v>654</v>
      </c>
      <c r="D52" s="151">
        <v>3298</v>
      </c>
      <c r="E52" s="144">
        <v>1401</v>
      </c>
      <c r="F52" s="151">
        <v>5064</v>
      </c>
      <c r="G52" s="144">
        <v>599</v>
      </c>
      <c r="H52" s="151">
        <v>3081</v>
      </c>
      <c r="I52" s="144">
        <v>1384</v>
      </c>
      <c r="J52" s="144">
        <v>289</v>
      </c>
      <c r="K52" s="151">
        <v>47</v>
      </c>
      <c r="L52" s="144">
        <v>217</v>
      </c>
      <c r="M52" s="151">
        <v>17</v>
      </c>
    </row>
    <row r="53" spans="1:13" x14ac:dyDescent="0.2">
      <c r="A53" s="79" t="s">
        <v>271</v>
      </c>
      <c r="B53" s="138">
        <v>531</v>
      </c>
      <c r="C53" s="144">
        <v>36</v>
      </c>
      <c r="D53" s="151">
        <v>293</v>
      </c>
      <c r="E53" s="144">
        <v>202</v>
      </c>
      <c r="F53" s="151">
        <v>528</v>
      </c>
      <c r="G53" s="144">
        <v>36</v>
      </c>
      <c r="H53" s="151">
        <v>290</v>
      </c>
      <c r="I53" s="144">
        <v>202</v>
      </c>
      <c r="J53" s="144">
        <v>3</v>
      </c>
      <c r="K53" s="151">
        <v>0</v>
      </c>
      <c r="L53" s="144">
        <v>3</v>
      </c>
      <c r="M53" s="151">
        <v>0</v>
      </c>
    </row>
    <row r="54" spans="1:13" x14ac:dyDescent="0.2">
      <c r="A54" s="79" t="s">
        <v>272</v>
      </c>
      <c r="B54" s="140">
        <v>1246</v>
      </c>
      <c r="C54" s="144">
        <v>127</v>
      </c>
      <c r="D54" s="151">
        <v>750</v>
      </c>
      <c r="E54" s="144">
        <v>369</v>
      </c>
      <c r="F54" s="151">
        <v>1228</v>
      </c>
      <c r="G54" s="144">
        <v>126</v>
      </c>
      <c r="H54" s="151">
        <v>733</v>
      </c>
      <c r="I54" s="144">
        <v>369</v>
      </c>
      <c r="J54" s="144">
        <v>18</v>
      </c>
      <c r="K54" s="151">
        <v>3</v>
      </c>
      <c r="L54" s="144">
        <v>17</v>
      </c>
      <c r="M54" s="151">
        <v>0</v>
      </c>
    </row>
    <row r="55" spans="1:13" x14ac:dyDescent="0.2">
      <c r="A55" s="79" t="s">
        <v>273</v>
      </c>
      <c r="B55" s="138">
        <v>146</v>
      </c>
      <c r="C55" s="144">
        <v>6</v>
      </c>
      <c r="D55" s="151">
        <v>81</v>
      </c>
      <c r="E55" s="144">
        <v>59</v>
      </c>
      <c r="F55" s="151">
        <v>142</v>
      </c>
      <c r="G55" s="144">
        <v>6</v>
      </c>
      <c r="H55" s="151">
        <v>77</v>
      </c>
      <c r="I55" s="144">
        <v>59</v>
      </c>
      <c r="J55" s="144">
        <v>4</v>
      </c>
      <c r="K55" s="151">
        <v>0</v>
      </c>
      <c r="L55" s="144">
        <v>4</v>
      </c>
      <c r="M55" s="151">
        <v>0</v>
      </c>
    </row>
    <row r="56" spans="1:13" x14ac:dyDescent="0.2">
      <c r="A56" s="79" t="s">
        <v>274</v>
      </c>
      <c r="B56" s="140">
        <v>7101</v>
      </c>
      <c r="C56" s="144">
        <v>679</v>
      </c>
      <c r="D56" s="151">
        <v>4291</v>
      </c>
      <c r="E56" s="144">
        <v>2131</v>
      </c>
      <c r="F56" s="151">
        <v>6890</v>
      </c>
      <c r="G56" s="144">
        <v>652</v>
      </c>
      <c r="H56" s="151">
        <v>4136</v>
      </c>
      <c r="I56" s="144">
        <v>2102</v>
      </c>
      <c r="J56" s="144">
        <v>211</v>
      </c>
      <c r="K56" s="151">
        <v>24</v>
      </c>
      <c r="L56" s="144">
        <v>155</v>
      </c>
      <c r="M56" s="151">
        <v>29</v>
      </c>
    </row>
    <row r="57" spans="1:13" x14ac:dyDescent="0.2">
      <c r="A57" s="79" t="s">
        <v>275</v>
      </c>
      <c r="B57" s="138">
        <v>598</v>
      </c>
      <c r="C57" s="144">
        <v>26</v>
      </c>
      <c r="D57" s="151">
        <v>347</v>
      </c>
      <c r="E57" s="144">
        <v>225</v>
      </c>
      <c r="F57" s="151">
        <v>594</v>
      </c>
      <c r="G57" s="144">
        <v>26</v>
      </c>
      <c r="H57" s="151">
        <v>346</v>
      </c>
      <c r="I57" s="144">
        <v>222</v>
      </c>
      <c r="J57" s="144">
        <v>4</v>
      </c>
      <c r="K57" s="151">
        <v>0</v>
      </c>
      <c r="L57" s="144">
        <v>1</v>
      </c>
      <c r="M57" s="151">
        <v>3</v>
      </c>
    </row>
    <row r="58" spans="1:13" x14ac:dyDescent="0.2">
      <c r="A58" s="79" t="s">
        <v>276</v>
      </c>
      <c r="B58" s="140">
        <v>8282</v>
      </c>
      <c r="C58" s="144">
        <v>967</v>
      </c>
      <c r="D58" s="151">
        <v>5062</v>
      </c>
      <c r="E58" s="144">
        <v>2253</v>
      </c>
      <c r="F58" s="151">
        <v>7930</v>
      </c>
      <c r="G58" s="144">
        <v>888</v>
      </c>
      <c r="H58" s="151">
        <v>4801</v>
      </c>
      <c r="I58" s="144">
        <v>2241</v>
      </c>
      <c r="J58" s="144">
        <v>352</v>
      </c>
      <c r="K58" s="151">
        <v>71</v>
      </c>
      <c r="L58" s="144">
        <v>261</v>
      </c>
      <c r="M58" s="151">
        <v>12</v>
      </c>
    </row>
    <row r="59" spans="1:13" x14ac:dyDescent="0.2">
      <c r="A59" s="79" t="s">
        <v>277</v>
      </c>
      <c r="B59" s="138">
        <v>737</v>
      </c>
      <c r="C59" s="144">
        <v>36</v>
      </c>
      <c r="D59" s="151">
        <v>430</v>
      </c>
      <c r="E59" s="144">
        <v>271</v>
      </c>
      <c r="F59" s="151">
        <v>728</v>
      </c>
      <c r="G59" s="144">
        <v>36</v>
      </c>
      <c r="H59" s="151">
        <v>422</v>
      </c>
      <c r="I59" s="144">
        <v>270</v>
      </c>
      <c r="J59" s="144">
        <v>9</v>
      </c>
      <c r="K59" s="151">
        <v>1</v>
      </c>
      <c r="L59" s="144">
        <v>8</v>
      </c>
      <c r="M59" s="151">
        <v>1</v>
      </c>
    </row>
    <row r="60" spans="1:13" x14ac:dyDescent="0.2">
      <c r="A60" s="79" t="s">
        <v>278</v>
      </c>
      <c r="B60" s="140">
        <v>1194</v>
      </c>
      <c r="C60" s="144">
        <v>60</v>
      </c>
      <c r="D60" s="151">
        <v>725</v>
      </c>
      <c r="E60" s="144">
        <v>409</v>
      </c>
      <c r="F60" s="151">
        <v>1174</v>
      </c>
      <c r="G60" s="144">
        <v>59</v>
      </c>
      <c r="H60" s="151">
        <v>708</v>
      </c>
      <c r="I60" s="144">
        <v>407</v>
      </c>
      <c r="J60" s="144">
        <v>20</v>
      </c>
      <c r="K60" s="151">
        <v>0</v>
      </c>
      <c r="L60" s="144">
        <v>17</v>
      </c>
      <c r="M60" s="151">
        <v>2</v>
      </c>
    </row>
    <row r="61" spans="1:13" x14ac:dyDescent="0.2">
      <c r="A61" s="79" t="s">
        <v>279</v>
      </c>
      <c r="B61" s="140">
        <v>1865</v>
      </c>
      <c r="C61" s="144">
        <v>171</v>
      </c>
      <c r="D61" s="151">
        <v>1092</v>
      </c>
      <c r="E61" s="144">
        <v>602</v>
      </c>
      <c r="F61" s="151">
        <v>1825</v>
      </c>
      <c r="G61" s="144">
        <v>169</v>
      </c>
      <c r="H61" s="151">
        <v>1058</v>
      </c>
      <c r="I61" s="144">
        <v>598</v>
      </c>
      <c r="J61" s="144">
        <v>40</v>
      </c>
      <c r="K61" s="151">
        <v>4</v>
      </c>
      <c r="L61" s="144">
        <v>34</v>
      </c>
      <c r="M61" s="151">
        <v>4</v>
      </c>
    </row>
    <row r="62" spans="1:13" x14ac:dyDescent="0.2">
      <c r="A62" s="79" t="s">
        <v>280</v>
      </c>
      <c r="B62" s="140">
        <v>1758</v>
      </c>
      <c r="C62" s="144">
        <v>204</v>
      </c>
      <c r="D62" s="151">
        <v>1072</v>
      </c>
      <c r="E62" s="144">
        <v>482</v>
      </c>
      <c r="F62" s="151">
        <v>1719</v>
      </c>
      <c r="G62" s="144">
        <v>198</v>
      </c>
      <c r="H62" s="151">
        <v>1044</v>
      </c>
      <c r="I62" s="144">
        <v>477</v>
      </c>
      <c r="J62" s="144">
        <v>39</v>
      </c>
      <c r="K62" s="151">
        <v>8</v>
      </c>
      <c r="L62" s="144">
        <v>28</v>
      </c>
      <c r="M62" s="151">
        <v>5</v>
      </c>
    </row>
    <row r="63" spans="1:13" x14ac:dyDescent="0.2">
      <c r="A63" s="79" t="s">
        <v>281</v>
      </c>
      <c r="B63" s="140">
        <v>5730</v>
      </c>
      <c r="C63" s="144">
        <v>628</v>
      </c>
      <c r="D63" s="151">
        <v>3558</v>
      </c>
      <c r="E63" s="144">
        <v>1544</v>
      </c>
      <c r="F63" s="151">
        <v>5497</v>
      </c>
      <c r="G63" s="144">
        <v>597</v>
      </c>
      <c r="H63" s="151">
        <v>3369</v>
      </c>
      <c r="I63" s="144">
        <v>1531</v>
      </c>
      <c r="J63" s="144">
        <v>233</v>
      </c>
      <c r="K63" s="151">
        <v>32</v>
      </c>
      <c r="L63" s="144">
        <v>189</v>
      </c>
      <c r="M63" s="151">
        <v>13</v>
      </c>
    </row>
    <row r="64" spans="1:13" x14ac:dyDescent="0.2">
      <c r="A64" s="79" t="s">
        <v>282</v>
      </c>
      <c r="B64" s="140">
        <v>1857</v>
      </c>
      <c r="C64" s="144">
        <v>230</v>
      </c>
      <c r="D64" s="151">
        <v>1194</v>
      </c>
      <c r="E64" s="144">
        <v>433</v>
      </c>
      <c r="F64" s="151">
        <v>1801</v>
      </c>
      <c r="G64" s="144">
        <v>225</v>
      </c>
      <c r="H64" s="151">
        <v>1152</v>
      </c>
      <c r="I64" s="144">
        <v>424</v>
      </c>
      <c r="J64" s="144">
        <v>56</v>
      </c>
      <c r="K64" s="151">
        <v>4</v>
      </c>
      <c r="L64" s="144">
        <v>42</v>
      </c>
      <c r="M64" s="151">
        <v>9</v>
      </c>
    </row>
    <row r="65" spans="1:13" x14ac:dyDescent="0.2">
      <c r="A65" s="79" t="s">
        <v>283</v>
      </c>
      <c r="B65" s="140">
        <v>1933</v>
      </c>
      <c r="C65" s="144">
        <v>134</v>
      </c>
      <c r="D65" s="151">
        <v>1252</v>
      </c>
      <c r="E65" s="144">
        <v>547</v>
      </c>
      <c r="F65" s="151">
        <v>1888</v>
      </c>
      <c r="G65" s="144">
        <v>128</v>
      </c>
      <c r="H65" s="151">
        <v>1218</v>
      </c>
      <c r="I65" s="144">
        <v>542</v>
      </c>
      <c r="J65" s="144">
        <v>45</v>
      </c>
      <c r="K65" s="151">
        <v>7</v>
      </c>
      <c r="L65" s="144">
        <v>34</v>
      </c>
      <c r="M65" s="151">
        <v>5</v>
      </c>
    </row>
    <row r="66" spans="1:13" x14ac:dyDescent="0.2">
      <c r="A66" s="79" t="s">
        <v>284</v>
      </c>
      <c r="B66" s="140">
        <v>5084</v>
      </c>
      <c r="C66" s="144">
        <v>433</v>
      </c>
      <c r="D66" s="151">
        <v>2904</v>
      </c>
      <c r="E66" s="144">
        <v>1747</v>
      </c>
      <c r="F66" s="151">
        <v>4957</v>
      </c>
      <c r="G66" s="144">
        <v>415</v>
      </c>
      <c r="H66" s="151">
        <v>2799</v>
      </c>
      <c r="I66" s="144">
        <v>1743</v>
      </c>
      <c r="J66" s="144">
        <v>127</v>
      </c>
      <c r="K66" s="151">
        <v>14</v>
      </c>
      <c r="L66" s="144">
        <v>105</v>
      </c>
      <c r="M66" s="151">
        <v>4</v>
      </c>
    </row>
    <row r="67" spans="1:13" x14ac:dyDescent="0.2">
      <c r="A67" s="79" t="s">
        <v>285</v>
      </c>
      <c r="B67" s="138">
        <v>393</v>
      </c>
      <c r="C67" s="144">
        <v>24</v>
      </c>
      <c r="D67" s="151">
        <v>212</v>
      </c>
      <c r="E67" s="144">
        <v>157</v>
      </c>
      <c r="F67" s="151">
        <v>390</v>
      </c>
      <c r="G67" s="144">
        <v>24</v>
      </c>
      <c r="H67" s="151">
        <v>209</v>
      </c>
      <c r="I67" s="144">
        <v>157</v>
      </c>
      <c r="J67" s="144">
        <v>3</v>
      </c>
      <c r="K67" s="151">
        <v>0</v>
      </c>
      <c r="L67" s="144">
        <v>3</v>
      </c>
      <c r="M67" s="151">
        <v>0</v>
      </c>
    </row>
    <row r="68" spans="1:13" x14ac:dyDescent="0.2">
      <c r="A68" s="79" t="s">
        <v>287</v>
      </c>
      <c r="B68" s="140">
        <v>16283</v>
      </c>
      <c r="C68" s="144">
        <v>1610</v>
      </c>
      <c r="D68" s="151">
        <v>10116</v>
      </c>
      <c r="E68" s="144">
        <v>4557</v>
      </c>
      <c r="F68" s="151">
        <v>15938</v>
      </c>
      <c r="G68" s="144">
        <v>1555</v>
      </c>
      <c r="H68" s="151">
        <v>9832</v>
      </c>
      <c r="I68" s="144">
        <v>4551</v>
      </c>
      <c r="J68" s="144">
        <v>345</v>
      </c>
      <c r="K68" s="151">
        <v>52</v>
      </c>
      <c r="L68" s="144">
        <v>284</v>
      </c>
      <c r="M68" s="151">
        <v>6</v>
      </c>
    </row>
    <row r="69" spans="1:13" x14ac:dyDescent="0.2">
      <c r="A69" s="79" t="s">
        <v>286</v>
      </c>
      <c r="B69" s="138">
        <v>433</v>
      </c>
      <c r="C69" s="144">
        <v>30</v>
      </c>
      <c r="D69" s="151">
        <v>244</v>
      </c>
      <c r="E69" s="144">
        <v>159</v>
      </c>
      <c r="F69" s="151">
        <v>427</v>
      </c>
      <c r="G69" s="144">
        <v>30</v>
      </c>
      <c r="H69" s="151">
        <v>238</v>
      </c>
      <c r="I69" s="144">
        <v>159</v>
      </c>
      <c r="J69" s="144">
        <v>6</v>
      </c>
      <c r="K69" s="151">
        <v>0</v>
      </c>
      <c r="L69" s="144">
        <v>6</v>
      </c>
      <c r="M69" s="151">
        <v>0</v>
      </c>
    </row>
    <row r="70" spans="1:13" x14ac:dyDescent="0.2">
      <c r="A70" s="79" t="s">
        <v>289</v>
      </c>
      <c r="B70" s="138">
        <v>453</v>
      </c>
      <c r="C70" s="144">
        <v>52</v>
      </c>
      <c r="D70" s="151">
        <v>255</v>
      </c>
      <c r="E70" s="144">
        <v>146</v>
      </c>
      <c r="F70" s="151">
        <v>444</v>
      </c>
      <c r="G70" s="144">
        <v>52</v>
      </c>
      <c r="H70" s="151">
        <v>246</v>
      </c>
      <c r="I70" s="144">
        <v>146</v>
      </c>
      <c r="J70" s="144">
        <v>9</v>
      </c>
      <c r="K70" s="151">
        <v>0</v>
      </c>
      <c r="L70" s="144">
        <v>9</v>
      </c>
      <c r="M70" s="151">
        <v>0</v>
      </c>
    </row>
    <row r="71" spans="1:13" x14ac:dyDescent="0.2">
      <c r="A71" s="79" t="s">
        <v>288</v>
      </c>
      <c r="B71" s="138">
        <v>288</v>
      </c>
      <c r="C71" s="144">
        <v>24</v>
      </c>
      <c r="D71" s="151">
        <v>167</v>
      </c>
      <c r="E71" s="144">
        <v>97</v>
      </c>
      <c r="F71" s="151">
        <v>273</v>
      </c>
      <c r="G71" s="144">
        <v>22</v>
      </c>
      <c r="H71" s="151">
        <v>158</v>
      </c>
      <c r="I71" s="144">
        <v>93</v>
      </c>
      <c r="J71" s="144">
        <v>15</v>
      </c>
      <c r="K71" s="151">
        <v>2</v>
      </c>
      <c r="L71" s="144">
        <v>9</v>
      </c>
      <c r="M71" s="151">
        <v>4</v>
      </c>
    </row>
    <row r="72" spans="1:13" x14ac:dyDescent="0.2">
      <c r="A72" s="79" t="s">
        <v>290</v>
      </c>
      <c r="B72" s="140">
        <v>1254</v>
      </c>
      <c r="C72" s="144">
        <v>145</v>
      </c>
      <c r="D72" s="151">
        <v>777</v>
      </c>
      <c r="E72" s="144">
        <v>332</v>
      </c>
      <c r="F72" s="151">
        <v>1239</v>
      </c>
      <c r="G72" s="144">
        <v>144</v>
      </c>
      <c r="H72" s="151">
        <v>764</v>
      </c>
      <c r="I72" s="144">
        <v>331</v>
      </c>
      <c r="J72" s="144">
        <v>15</v>
      </c>
      <c r="K72" s="151">
        <v>2</v>
      </c>
      <c r="L72" s="144">
        <v>13</v>
      </c>
      <c r="M72" s="151">
        <v>1</v>
      </c>
    </row>
    <row r="73" spans="1:13" x14ac:dyDescent="0.2">
      <c r="A73" s="79" t="s">
        <v>291</v>
      </c>
      <c r="B73" s="140">
        <v>51662</v>
      </c>
      <c r="C73" s="144">
        <v>6824</v>
      </c>
      <c r="D73" s="151">
        <v>34077</v>
      </c>
      <c r="E73" s="144">
        <v>10761</v>
      </c>
      <c r="F73" s="151">
        <v>50177</v>
      </c>
      <c r="G73" s="144">
        <v>6622</v>
      </c>
      <c r="H73" s="151">
        <v>32868</v>
      </c>
      <c r="I73" s="144">
        <v>10687</v>
      </c>
      <c r="J73" s="144">
        <v>1485</v>
      </c>
      <c r="K73" s="151">
        <v>203</v>
      </c>
      <c r="L73" s="144">
        <v>1209</v>
      </c>
      <c r="M73" s="151">
        <v>74</v>
      </c>
    </row>
    <row r="74" spans="1:13" x14ac:dyDescent="0.2">
      <c r="A74" s="79" t="s">
        <v>292</v>
      </c>
      <c r="B74" s="138">
        <v>818</v>
      </c>
      <c r="C74" s="144">
        <v>50</v>
      </c>
      <c r="D74" s="151">
        <v>528</v>
      </c>
      <c r="E74" s="144">
        <v>240</v>
      </c>
      <c r="F74" s="151">
        <v>808</v>
      </c>
      <c r="G74" s="144">
        <v>50</v>
      </c>
      <c r="H74" s="151">
        <v>519</v>
      </c>
      <c r="I74" s="144">
        <v>239</v>
      </c>
      <c r="J74" s="144">
        <v>10</v>
      </c>
      <c r="K74" s="151">
        <v>1</v>
      </c>
      <c r="L74" s="144">
        <v>9</v>
      </c>
      <c r="M74" s="151">
        <v>1</v>
      </c>
    </row>
    <row r="75" spans="1:13" x14ac:dyDescent="0.2">
      <c r="A75" s="79" t="s">
        <v>293</v>
      </c>
      <c r="B75" s="140">
        <v>1125</v>
      </c>
      <c r="C75" s="144">
        <v>52</v>
      </c>
      <c r="D75" s="151">
        <v>639</v>
      </c>
      <c r="E75" s="144">
        <v>434</v>
      </c>
      <c r="F75" s="151">
        <v>1094</v>
      </c>
      <c r="G75" s="144">
        <v>52</v>
      </c>
      <c r="H75" s="151">
        <v>608</v>
      </c>
      <c r="I75" s="144">
        <v>434</v>
      </c>
      <c r="J75" s="144">
        <v>31</v>
      </c>
      <c r="K75" s="151">
        <v>1</v>
      </c>
      <c r="L75" s="144">
        <v>31</v>
      </c>
      <c r="M75" s="151">
        <v>0</v>
      </c>
    </row>
    <row r="76" spans="1:13" x14ac:dyDescent="0.2">
      <c r="A76" s="79" t="s">
        <v>294</v>
      </c>
      <c r="B76" s="140">
        <v>3887</v>
      </c>
      <c r="C76" s="144">
        <v>367</v>
      </c>
      <c r="D76" s="151">
        <v>2428</v>
      </c>
      <c r="E76" s="144">
        <v>1092</v>
      </c>
      <c r="F76" s="151">
        <v>3815</v>
      </c>
      <c r="G76" s="144">
        <v>362</v>
      </c>
      <c r="H76" s="151">
        <v>2362</v>
      </c>
      <c r="I76" s="144">
        <v>1091</v>
      </c>
      <c r="J76" s="144">
        <v>72</v>
      </c>
      <c r="K76" s="151">
        <v>6</v>
      </c>
      <c r="L76" s="144">
        <v>66</v>
      </c>
      <c r="M76" s="151">
        <v>1</v>
      </c>
    </row>
    <row r="77" spans="1:13" x14ac:dyDescent="0.2">
      <c r="A77" s="79" t="s">
        <v>295</v>
      </c>
      <c r="B77" s="140">
        <v>3795</v>
      </c>
      <c r="C77" s="144">
        <v>401</v>
      </c>
      <c r="D77" s="151">
        <v>2309</v>
      </c>
      <c r="E77" s="144">
        <v>1085</v>
      </c>
      <c r="F77" s="151">
        <v>3737</v>
      </c>
      <c r="G77" s="144">
        <v>396</v>
      </c>
      <c r="H77" s="151">
        <v>2258</v>
      </c>
      <c r="I77" s="144">
        <v>1083</v>
      </c>
      <c r="J77" s="144">
        <v>58</v>
      </c>
      <c r="K77" s="151">
        <v>7</v>
      </c>
      <c r="L77" s="144">
        <v>51</v>
      </c>
      <c r="M77" s="151">
        <v>2</v>
      </c>
    </row>
    <row r="78" spans="1:13" x14ac:dyDescent="0.2">
      <c r="A78" s="79" t="s">
        <v>296</v>
      </c>
      <c r="B78" s="138">
        <v>646</v>
      </c>
      <c r="C78" s="144">
        <v>45</v>
      </c>
      <c r="D78" s="151">
        <v>332</v>
      </c>
      <c r="E78" s="144">
        <v>269</v>
      </c>
      <c r="F78" s="151">
        <v>635</v>
      </c>
      <c r="G78" s="144">
        <v>45</v>
      </c>
      <c r="H78" s="151">
        <v>323</v>
      </c>
      <c r="I78" s="144">
        <v>267</v>
      </c>
      <c r="J78" s="144">
        <v>11</v>
      </c>
      <c r="K78" s="151">
        <v>1</v>
      </c>
      <c r="L78" s="144">
        <v>9</v>
      </c>
      <c r="M78" s="151">
        <v>2</v>
      </c>
    </row>
    <row r="79" spans="1:13" x14ac:dyDescent="0.2">
      <c r="A79" s="79" t="s">
        <v>297</v>
      </c>
      <c r="B79" s="140">
        <v>1628</v>
      </c>
      <c r="C79" s="144">
        <v>90</v>
      </c>
      <c r="D79" s="151">
        <v>941</v>
      </c>
      <c r="E79" s="144">
        <v>597</v>
      </c>
      <c r="F79" s="151">
        <v>1569</v>
      </c>
      <c r="G79" s="144">
        <v>81</v>
      </c>
      <c r="H79" s="151">
        <v>893</v>
      </c>
      <c r="I79" s="144">
        <v>595</v>
      </c>
      <c r="J79" s="144">
        <v>59</v>
      </c>
      <c r="K79" s="151">
        <v>8</v>
      </c>
      <c r="L79" s="144">
        <v>48</v>
      </c>
      <c r="M79" s="151">
        <v>2</v>
      </c>
    </row>
    <row r="80" spans="1:13" x14ac:dyDescent="0.2">
      <c r="A80" s="79" t="s">
        <v>298</v>
      </c>
      <c r="B80" s="140">
        <v>9543</v>
      </c>
      <c r="C80" s="144">
        <v>859</v>
      </c>
      <c r="D80" s="151">
        <v>5651</v>
      </c>
      <c r="E80" s="144">
        <v>3033</v>
      </c>
      <c r="F80" s="151">
        <v>9179</v>
      </c>
      <c r="G80" s="144">
        <v>781</v>
      </c>
      <c r="H80" s="151">
        <v>5372</v>
      </c>
      <c r="I80" s="144">
        <v>3026</v>
      </c>
      <c r="J80" s="144">
        <v>364</v>
      </c>
      <c r="K80" s="151">
        <v>68</v>
      </c>
      <c r="L80" s="144">
        <v>279</v>
      </c>
      <c r="M80" s="151">
        <v>7</v>
      </c>
    </row>
    <row r="81" spans="1:13" x14ac:dyDescent="0.2">
      <c r="A81" s="79" t="s">
        <v>299</v>
      </c>
      <c r="B81" s="140">
        <v>11734</v>
      </c>
      <c r="C81" s="144">
        <v>1151</v>
      </c>
      <c r="D81" s="151">
        <v>6779</v>
      </c>
      <c r="E81" s="144">
        <v>3804</v>
      </c>
      <c r="F81" s="151">
        <v>11465</v>
      </c>
      <c r="G81" s="144">
        <v>1117</v>
      </c>
      <c r="H81" s="151">
        <v>6558</v>
      </c>
      <c r="I81" s="144">
        <v>3790</v>
      </c>
      <c r="J81" s="144">
        <v>269</v>
      </c>
      <c r="K81" s="151">
        <v>36</v>
      </c>
      <c r="L81" s="144">
        <v>221</v>
      </c>
      <c r="M81" s="151">
        <v>14</v>
      </c>
    </row>
    <row r="82" spans="1:13" x14ac:dyDescent="0.2">
      <c r="A82" s="79" t="s">
        <v>301</v>
      </c>
      <c r="B82" s="140">
        <v>3866</v>
      </c>
      <c r="C82" s="144">
        <v>360</v>
      </c>
      <c r="D82" s="151">
        <v>2354</v>
      </c>
      <c r="E82" s="144">
        <v>1152</v>
      </c>
      <c r="F82" s="151">
        <v>3722</v>
      </c>
      <c r="G82" s="144">
        <v>340</v>
      </c>
      <c r="H82" s="151">
        <v>2233</v>
      </c>
      <c r="I82" s="144">
        <v>1149</v>
      </c>
      <c r="J82" s="144">
        <v>144</v>
      </c>
      <c r="K82" s="151">
        <v>22</v>
      </c>
      <c r="L82" s="144">
        <v>121</v>
      </c>
      <c r="M82" s="151">
        <v>3</v>
      </c>
    </row>
    <row r="83" spans="1:13" x14ac:dyDescent="0.2">
      <c r="A83" s="79" t="s">
        <v>302</v>
      </c>
      <c r="B83" s="138">
        <v>298</v>
      </c>
      <c r="C83" s="144">
        <v>32</v>
      </c>
      <c r="D83" s="151">
        <v>161</v>
      </c>
      <c r="E83" s="144">
        <v>105</v>
      </c>
      <c r="F83" s="151">
        <v>293</v>
      </c>
      <c r="G83" s="144">
        <v>31</v>
      </c>
      <c r="H83" s="151">
        <v>158</v>
      </c>
      <c r="I83" s="144">
        <v>104</v>
      </c>
      <c r="J83" s="144">
        <v>5</v>
      </c>
      <c r="K83" s="151">
        <v>1</v>
      </c>
      <c r="L83" s="144">
        <v>3</v>
      </c>
      <c r="M83" s="151">
        <v>1</v>
      </c>
    </row>
    <row r="84" spans="1:13" x14ac:dyDescent="0.2">
      <c r="A84" s="79" t="s">
        <v>303</v>
      </c>
      <c r="B84" s="140">
        <v>14430</v>
      </c>
      <c r="C84" s="144">
        <v>1638</v>
      </c>
      <c r="D84" s="151">
        <v>8740</v>
      </c>
      <c r="E84" s="144">
        <v>4052</v>
      </c>
      <c r="F84" s="151">
        <v>13889</v>
      </c>
      <c r="G84" s="144">
        <v>1583</v>
      </c>
      <c r="H84" s="151">
        <v>8308</v>
      </c>
      <c r="I84" s="144">
        <v>3998</v>
      </c>
      <c r="J84" s="144">
        <v>541</v>
      </c>
      <c r="K84" s="151">
        <v>54</v>
      </c>
      <c r="L84" s="144">
        <v>432</v>
      </c>
      <c r="M84" s="151">
        <v>54</v>
      </c>
    </row>
    <row r="85" spans="1:13" x14ac:dyDescent="0.2">
      <c r="A85" s="79" t="s">
        <v>304</v>
      </c>
      <c r="B85" s="140">
        <v>1248</v>
      </c>
      <c r="C85" s="144">
        <v>71</v>
      </c>
      <c r="D85" s="151">
        <v>687</v>
      </c>
      <c r="E85" s="144">
        <v>490</v>
      </c>
      <c r="F85" s="151">
        <v>1239</v>
      </c>
      <c r="G85" s="144">
        <v>71</v>
      </c>
      <c r="H85" s="151">
        <v>678</v>
      </c>
      <c r="I85" s="144">
        <v>490</v>
      </c>
      <c r="J85" s="144">
        <v>9</v>
      </c>
      <c r="K85" s="151">
        <v>0</v>
      </c>
      <c r="L85" s="144">
        <v>9</v>
      </c>
      <c r="M85" s="151">
        <v>0</v>
      </c>
    </row>
    <row r="86" spans="1:13" x14ac:dyDescent="0.2">
      <c r="A86" s="79" t="s">
        <v>305</v>
      </c>
      <c r="B86" s="138">
        <v>140</v>
      </c>
      <c r="C86" s="144">
        <v>4</v>
      </c>
      <c r="D86" s="151">
        <v>96</v>
      </c>
      <c r="E86" s="144">
        <v>40</v>
      </c>
      <c r="F86" s="151">
        <v>140</v>
      </c>
      <c r="G86" s="144">
        <v>4</v>
      </c>
      <c r="H86" s="151">
        <v>96</v>
      </c>
      <c r="I86" s="144">
        <v>40</v>
      </c>
      <c r="J86" s="144">
        <v>0</v>
      </c>
      <c r="K86" s="151">
        <v>0</v>
      </c>
      <c r="L86" s="144">
        <v>0</v>
      </c>
      <c r="M86" s="151">
        <v>0</v>
      </c>
    </row>
    <row r="87" spans="1:13" ht="15" x14ac:dyDescent="0.25">
      <c r="A87" s="91" t="s">
        <v>143</v>
      </c>
      <c r="B87" s="92"/>
      <c r="C87" s="92"/>
      <c r="D87" s="92"/>
      <c r="E87" s="92"/>
      <c r="F87" s="92"/>
      <c r="G87" s="92"/>
      <c r="H87" s="92"/>
      <c r="I87" s="92"/>
      <c r="J87" s="92"/>
      <c r="K87" s="92"/>
      <c r="L87" s="92"/>
      <c r="M87" s="92"/>
    </row>
    <row r="88" spans="1:13" x14ac:dyDescent="0.2">
      <c r="A88" s="93" t="s">
        <v>321</v>
      </c>
      <c r="B88" s="152">
        <v>490738</v>
      </c>
      <c r="C88" s="152">
        <v>61810</v>
      </c>
      <c r="D88" s="152">
        <v>320971</v>
      </c>
      <c r="E88" s="152">
        <v>107957</v>
      </c>
      <c r="F88" s="152">
        <v>472077</v>
      </c>
      <c r="G88" s="152">
        <v>59023</v>
      </c>
      <c r="H88" s="152">
        <v>305888</v>
      </c>
      <c r="I88" s="152">
        <v>107166</v>
      </c>
      <c r="J88" s="152">
        <v>18661</v>
      </c>
      <c r="K88" s="152">
        <v>2787</v>
      </c>
      <c r="L88" s="152">
        <v>15083</v>
      </c>
      <c r="M88" s="152">
        <v>791</v>
      </c>
    </row>
    <row r="89" spans="1:13" x14ac:dyDescent="0.2">
      <c r="A89" s="79" t="s">
        <v>228</v>
      </c>
      <c r="B89" s="144">
        <v>854</v>
      </c>
      <c r="C89" s="144">
        <v>58</v>
      </c>
      <c r="D89" s="144">
        <v>509</v>
      </c>
      <c r="E89" s="144">
        <v>287</v>
      </c>
      <c r="F89" s="144">
        <v>835</v>
      </c>
      <c r="G89" s="144">
        <v>54</v>
      </c>
      <c r="H89" s="144">
        <v>495</v>
      </c>
      <c r="I89" s="144">
        <v>286</v>
      </c>
      <c r="J89" s="144">
        <v>19</v>
      </c>
      <c r="K89" s="144">
        <v>4</v>
      </c>
      <c r="L89" s="144">
        <v>14</v>
      </c>
      <c r="M89" s="144">
        <v>1</v>
      </c>
    </row>
    <row r="90" spans="1:13" x14ac:dyDescent="0.2">
      <c r="A90" s="79" t="s">
        <v>229</v>
      </c>
      <c r="B90" s="144">
        <v>5326</v>
      </c>
      <c r="C90" s="144">
        <v>460</v>
      </c>
      <c r="D90" s="144">
        <v>3593</v>
      </c>
      <c r="E90" s="144">
        <v>1273</v>
      </c>
      <c r="F90" s="144">
        <v>5230</v>
      </c>
      <c r="G90" s="144">
        <v>446</v>
      </c>
      <c r="H90" s="144">
        <v>3522</v>
      </c>
      <c r="I90" s="144">
        <v>1262</v>
      </c>
      <c r="J90" s="144">
        <v>96</v>
      </c>
      <c r="K90" s="144">
        <v>14</v>
      </c>
      <c r="L90" s="144">
        <v>71</v>
      </c>
      <c r="M90" s="144">
        <v>11</v>
      </c>
    </row>
    <row r="91" spans="1:13" x14ac:dyDescent="0.2">
      <c r="A91" s="79" t="s">
        <v>230</v>
      </c>
      <c r="B91" s="144">
        <v>379</v>
      </c>
      <c r="C91" s="144">
        <v>22</v>
      </c>
      <c r="D91" s="144">
        <v>230</v>
      </c>
      <c r="E91" s="144">
        <v>127</v>
      </c>
      <c r="F91" s="144">
        <v>375</v>
      </c>
      <c r="G91" s="144">
        <v>22</v>
      </c>
      <c r="H91" s="144">
        <v>226</v>
      </c>
      <c r="I91" s="144">
        <v>127</v>
      </c>
      <c r="J91" s="144">
        <v>4</v>
      </c>
      <c r="K91" s="144">
        <v>0</v>
      </c>
      <c r="L91" s="144">
        <v>4</v>
      </c>
      <c r="M91" s="144">
        <v>0</v>
      </c>
    </row>
    <row r="92" spans="1:13" x14ac:dyDescent="0.2">
      <c r="A92" s="79" t="s">
        <v>231</v>
      </c>
      <c r="B92" s="144">
        <v>37191</v>
      </c>
      <c r="C92" s="144">
        <v>4847</v>
      </c>
      <c r="D92" s="144">
        <v>24529</v>
      </c>
      <c r="E92" s="144">
        <v>7815</v>
      </c>
      <c r="F92" s="144">
        <v>35919</v>
      </c>
      <c r="G92" s="144">
        <v>4646</v>
      </c>
      <c r="H92" s="144">
        <v>23499</v>
      </c>
      <c r="I92" s="144">
        <v>7774</v>
      </c>
      <c r="J92" s="144">
        <v>1272</v>
      </c>
      <c r="K92" s="144">
        <v>201</v>
      </c>
      <c r="L92" s="144">
        <v>1030</v>
      </c>
      <c r="M92" s="144">
        <v>41</v>
      </c>
    </row>
    <row r="93" spans="1:13" x14ac:dyDescent="0.2">
      <c r="A93" s="79" t="s">
        <v>232</v>
      </c>
      <c r="B93" s="144">
        <v>795</v>
      </c>
      <c r="C93" s="144">
        <v>41</v>
      </c>
      <c r="D93" s="144">
        <v>457</v>
      </c>
      <c r="E93" s="144">
        <v>297</v>
      </c>
      <c r="F93" s="144">
        <v>790</v>
      </c>
      <c r="G93" s="144">
        <v>41</v>
      </c>
      <c r="H93" s="144">
        <v>452</v>
      </c>
      <c r="I93" s="144">
        <v>297</v>
      </c>
      <c r="J93" s="144">
        <v>5</v>
      </c>
      <c r="K93" s="144">
        <v>0</v>
      </c>
      <c r="L93" s="144">
        <v>5</v>
      </c>
      <c r="M93" s="144">
        <v>0</v>
      </c>
    </row>
    <row r="94" spans="1:13" x14ac:dyDescent="0.2">
      <c r="A94" s="79" t="s">
        <v>233</v>
      </c>
      <c r="B94" s="144">
        <v>810</v>
      </c>
      <c r="C94" s="144">
        <v>69</v>
      </c>
      <c r="D94" s="144">
        <v>533</v>
      </c>
      <c r="E94" s="144">
        <v>208</v>
      </c>
      <c r="F94" s="144">
        <v>792</v>
      </c>
      <c r="G94" s="144">
        <v>68</v>
      </c>
      <c r="H94" s="144">
        <v>520</v>
      </c>
      <c r="I94" s="144">
        <v>204</v>
      </c>
      <c r="J94" s="144">
        <v>18</v>
      </c>
      <c r="K94" s="144">
        <v>1</v>
      </c>
      <c r="L94" s="144">
        <v>13</v>
      </c>
      <c r="M94" s="144">
        <v>4</v>
      </c>
    </row>
    <row r="95" spans="1:13" x14ac:dyDescent="0.2">
      <c r="A95" s="79" t="s">
        <v>234</v>
      </c>
      <c r="B95" s="144">
        <v>791</v>
      </c>
      <c r="C95" s="144">
        <v>48</v>
      </c>
      <c r="D95" s="144">
        <v>487</v>
      </c>
      <c r="E95" s="144">
        <v>256</v>
      </c>
      <c r="F95" s="144">
        <v>783</v>
      </c>
      <c r="G95" s="144">
        <v>45</v>
      </c>
      <c r="H95" s="144">
        <v>483</v>
      </c>
      <c r="I95" s="144">
        <v>255</v>
      </c>
      <c r="J95" s="144">
        <v>8</v>
      </c>
      <c r="K95" s="144">
        <v>3</v>
      </c>
      <c r="L95" s="144">
        <v>4</v>
      </c>
      <c r="M95" s="144">
        <v>1</v>
      </c>
    </row>
    <row r="96" spans="1:13" x14ac:dyDescent="0.2">
      <c r="A96" s="79" t="s">
        <v>235</v>
      </c>
      <c r="B96" s="144">
        <v>1021</v>
      </c>
      <c r="C96" s="144">
        <v>113</v>
      </c>
      <c r="D96" s="144">
        <v>636</v>
      </c>
      <c r="E96" s="144">
        <v>272</v>
      </c>
      <c r="F96" s="144">
        <v>987</v>
      </c>
      <c r="G96" s="144">
        <v>106</v>
      </c>
      <c r="H96" s="144">
        <v>610</v>
      </c>
      <c r="I96" s="144">
        <v>271</v>
      </c>
      <c r="J96" s="144">
        <v>34</v>
      </c>
      <c r="K96" s="144">
        <v>7</v>
      </c>
      <c r="L96" s="144">
        <v>26</v>
      </c>
      <c r="M96" s="144">
        <v>1</v>
      </c>
    </row>
    <row r="97" spans="1:13" x14ac:dyDescent="0.2">
      <c r="A97" s="79" t="s">
        <v>236</v>
      </c>
      <c r="B97" s="144">
        <v>514</v>
      </c>
      <c r="C97" s="144">
        <v>43</v>
      </c>
      <c r="D97" s="144">
        <v>314</v>
      </c>
      <c r="E97" s="144">
        <v>157</v>
      </c>
      <c r="F97" s="144">
        <v>489</v>
      </c>
      <c r="G97" s="144">
        <v>43</v>
      </c>
      <c r="H97" s="144">
        <v>294</v>
      </c>
      <c r="I97" s="144">
        <v>152</v>
      </c>
      <c r="J97" s="144">
        <v>25</v>
      </c>
      <c r="K97" s="144">
        <v>0</v>
      </c>
      <c r="L97" s="144">
        <v>20</v>
      </c>
      <c r="M97" s="144">
        <v>5</v>
      </c>
    </row>
    <row r="98" spans="1:13" x14ac:dyDescent="0.2">
      <c r="A98" s="79" t="s">
        <v>237</v>
      </c>
      <c r="B98" s="144">
        <v>974</v>
      </c>
      <c r="C98" s="144">
        <v>89</v>
      </c>
      <c r="D98" s="144">
        <v>591</v>
      </c>
      <c r="E98" s="144">
        <v>294</v>
      </c>
      <c r="F98" s="144">
        <v>956</v>
      </c>
      <c r="G98" s="144">
        <v>85</v>
      </c>
      <c r="H98" s="144">
        <v>578</v>
      </c>
      <c r="I98" s="144">
        <v>293</v>
      </c>
      <c r="J98" s="144">
        <v>18</v>
      </c>
      <c r="K98" s="144">
        <v>4</v>
      </c>
      <c r="L98" s="144">
        <v>13</v>
      </c>
      <c r="M98" s="144">
        <v>1</v>
      </c>
    </row>
    <row r="99" spans="1:13" x14ac:dyDescent="0.2">
      <c r="A99" s="79" t="s">
        <v>239</v>
      </c>
      <c r="B99" s="144">
        <v>3033</v>
      </c>
      <c r="C99" s="144">
        <v>416</v>
      </c>
      <c r="D99" s="144">
        <v>1971</v>
      </c>
      <c r="E99" s="144">
        <v>646</v>
      </c>
      <c r="F99" s="144">
        <v>2874</v>
      </c>
      <c r="G99" s="144">
        <v>395</v>
      </c>
      <c r="H99" s="144">
        <v>1841</v>
      </c>
      <c r="I99" s="144">
        <v>638</v>
      </c>
      <c r="J99" s="144">
        <v>159</v>
      </c>
      <c r="K99" s="144">
        <v>21</v>
      </c>
      <c r="L99" s="144">
        <v>130</v>
      </c>
      <c r="M99" s="144">
        <v>8</v>
      </c>
    </row>
    <row r="100" spans="1:13" x14ac:dyDescent="0.2">
      <c r="A100" s="79" t="s">
        <v>238</v>
      </c>
      <c r="B100" s="144">
        <v>6196</v>
      </c>
      <c r="C100" s="144">
        <v>659</v>
      </c>
      <c r="D100" s="144">
        <v>3875</v>
      </c>
      <c r="E100" s="144">
        <v>1662</v>
      </c>
      <c r="F100" s="144">
        <v>6040</v>
      </c>
      <c r="G100" s="144">
        <v>635</v>
      </c>
      <c r="H100" s="144">
        <v>3747</v>
      </c>
      <c r="I100" s="144">
        <v>1658</v>
      </c>
      <c r="J100" s="144">
        <v>156</v>
      </c>
      <c r="K100" s="144">
        <v>24</v>
      </c>
      <c r="L100" s="144">
        <v>128</v>
      </c>
      <c r="M100" s="144">
        <v>4</v>
      </c>
    </row>
    <row r="101" spans="1:13" x14ac:dyDescent="0.2">
      <c r="A101" s="79" t="s">
        <v>240</v>
      </c>
      <c r="B101" s="144">
        <v>242</v>
      </c>
      <c r="C101" s="144">
        <v>18</v>
      </c>
      <c r="D101" s="144">
        <v>163</v>
      </c>
      <c r="E101" s="144">
        <v>61</v>
      </c>
      <c r="F101" s="144">
        <v>240</v>
      </c>
      <c r="G101" s="144">
        <v>18</v>
      </c>
      <c r="H101" s="144">
        <v>161</v>
      </c>
      <c r="I101" s="144">
        <v>61</v>
      </c>
      <c r="J101" s="144">
        <v>2</v>
      </c>
      <c r="K101" s="144">
        <v>0</v>
      </c>
      <c r="L101" s="144">
        <v>2</v>
      </c>
      <c r="M101" s="144">
        <v>0</v>
      </c>
    </row>
    <row r="102" spans="1:13" x14ac:dyDescent="0.2">
      <c r="A102" s="79" t="s">
        <v>241</v>
      </c>
      <c r="B102" s="144">
        <v>5043</v>
      </c>
      <c r="C102" s="144">
        <v>616</v>
      </c>
      <c r="D102" s="144">
        <v>3250</v>
      </c>
      <c r="E102" s="144">
        <v>1177</v>
      </c>
      <c r="F102" s="144">
        <v>4918</v>
      </c>
      <c r="G102" s="144">
        <v>599</v>
      </c>
      <c r="H102" s="144">
        <v>3154</v>
      </c>
      <c r="I102" s="144">
        <v>1165</v>
      </c>
      <c r="J102" s="144">
        <v>125</v>
      </c>
      <c r="K102" s="144">
        <v>17</v>
      </c>
      <c r="L102" s="144">
        <v>96</v>
      </c>
      <c r="M102" s="144">
        <v>12</v>
      </c>
    </row>
    <row r="103" spans="1:13" x14ac:dyDescent="0.2">
      <c r="A103" s="79" t="s">
        <v>242</v>
      </c>
      <c r="B103" s="144">
        <v>881</v>
      </c>
      <c r="C103" s="144">
        <v>27</v>
      </c>
      <c r="D103" s="144">
        <v>544</v>
      </c>
      <c r="E103" s="144">
        <v>310</v>
      </c>
      <c r="F103" s="144">
        <v>877</v>
      </c>
      <c r="G103" s="144">
        <v>27</v>
      </c>
      <c r="H103" s="144">
        <v>541</v>
      </c>
      <c r="I103" s="144">
        <v>309</v>
      </c>
      <c r="J103" s="144">
        <v>4</v>
      </c>
      <c r="K103" s="144">
        <v>0</v>
      </c>
      <c r="L103" s="144">
        <v>3</v>
      </c>
      <c r="M103" s="144">
        <v>1</v>
      </c>
    </row>
    <row r="104" spans="1:13" x14ac:dyDescent="0.2">
      <c r="A104" s="79" t="s">
        <v>243</v>
      </c>
      <c r="B104" s="144">
        <v>10894</v>
      </c>
      <c r="C104" s="144">
        <v>1474</v>
      </c>
      <c r="D104" s="144">
        <v>7031</v>
      </c>
      <c r="E104" s="144">
        <v>2389</v>
      </c>
      <c r="F104" s="144">
        <v>10715</v>
      </c>
      <c r="G104" s="144">
        <v>1453</v>
      </c>
      <c r="H104" s="144">
        <v>6887</v>
      </c>
      <c r="I104" s="144">
        <v>2375</v>
      </c>
      <c r="J104" s="144">
        <v>179</v>
      </c>
      <c r="K104" s="144">
        <v>21</v>
      </c>
      <c r="L104" s="144">
        <v>144</v>
      </c>
      <c r="M104" s="144">
        <v>14</v>
      </c>
    </row>
    <row r="105" spans="1:13" x14ac:dyDescent="0.2">
      <c r="A105" s="79" t="s">
        <v>244</v>
      </c>
      <c r="B105" s="144">
        <v>1689</v>
      </c>
      <c r="C105" s="144">
        <v>165</v>
      </c>
      <c r="D105" s="144">
        <v>1068</v>
      </c>
      <c r="E105" s="144">
        <v>456</v>
      </c>
      <c r="F105" s="144">
        <v>1655</v>
      </c>
      <c r="G105" s="144">
        <v>160</v>
      </c>
      <c r="H105" s="144">
        <v>1042</v>
      </c>
      <c r="I105" s="144">
        <v>453</v>
      </c>
      <c r="J105" s="144">
        <v>34</v>
      </c>
      <c r="K105" s="144">
        <v>5</v>
      </c>
      <c r="L105" s="144">
        <v>26</v>
      </c>
      <c r="M105" s="144">
        <v>3</v>
      </c>
    </row>
    <row r="106" spans="1:13" x14ac:dyDescent="0.2">
      <c r="A106" s="79" t="s">
        <v>245</v>
      </c>
      <c r="B106" s="144">
        <v>1627</v>
      </c>
      <c r="C106" s="144">
        <v>200</v>
      </c>
      <c r="D106" s="144">
        <v>1018</v>
      </c>
      <c r="E106" s="144">
        <v>409</v>
      </c>
      <c r="F106" s="144">
        <v>1597</v>
      </c>
      <c r="G106" s="144">
        <v>199</v>
      </c>
      <c r="H106" s="144">
        <v>991</v>
      </c>
      <c r="I106" s="144">
        <v>407</v>
      </c>
      <c r="J106" s="144">
        <v>30</v>
      </c>
      <c r="K106" s="144">
        <v>1</v>
      </c>
      <c r="L106" s="144">
        <v>27</v>
      </c>
      <c r="M106" s="144">
        <v>2</v>
      </c>
    </row>
    <row r="107" spans="1:13" x14ac:dyDescent="0.2">
      <c r="A107" s="79" t="s">
        <v>246</v>
      </c>
      <c r="B107" s="144">
        <v>1636</v>
      </c>
      <c r="C107" s="144">
        <v>125</v>
      </c>
      <c r="D107" s="144">
        <v>1025</v>
      </c>
      <c r="E107" s="144">
        <v>486</v>
      </c>
      <c r="F107" s="144">
        <v>1582</v>
      </c>
      <c r="G107" s="144">
        <v>117</v>
      </c>
      <c r="H107" s="144">
        <v>981</v>
      </c>
      <c r="I107" s="144">
        <v>484</v>
      </c>
      <c r="J107" s="144">
        <v>54</v>
      </c>
      <c r="K107" s="144">
        <v>8</v>
      </c>
      <c r="L107" s="144">
        <v>44</v>
      </c>
      <c r="M107" s="144">
        <v>2</v>
      </c>
    </row>
    <row r="108" spans="1:13" x14ac:dyDescent="0.2">
      <c r="A108" s="79" t="s">
        <v>247</v>
      </c>
      <c r="B108" s="144">
        <v>7730</v>
      </c>
      <c r="C108" s="144">
        <v>1134</v>
      </c>
      <c r="D108" s="144">
        <v>5036</v>
      </c>
      <c r="E108" s="144">
        <v>1560</v>
      </c>
      <c r="F108" s="144">
        <v>7584</v>
      </c>
      <c r="G108" s="144">
        <v>1109</v>
      </c>
      <c r="H108" s="144">
        <v>4921</v>
      </c>
      <c r="I108" s="144">
        <v>1554</v>
      </c>
      <c r="J108" s="144">
        <v>146</v>
      </c>
      <c r="K108" s="144">
        <v>25</v>
      </c>
      <c r="L108" s="144">
        <v>115</v>
      </c>
      <c r="M108" s="144">
        <v>6</v>
      </c>
    </row>
    <row r="109" spans="1:13" x14ac:dyDescent="0.2">
      <c r="A109" s="79" t="s">
        <v>248</v>
      </c>
      <c r="B109" s="144">
        <v>2505</v>
      </c>
      <c r="C109" s="144">
        <v>237</v>
      </c>
      <c r="D109" s="144">
        <v>1582</v>
      </c>
      <c r="E109" s="144">
        <v>686</v>
      </c>
      <c r="F109" s="144">
        <v>2434</v>
      </c>
      <c r="G109" s="144">
        <v>234</v>
      </c>
      <c r="H109" s="144">
        <v>1517</v>
      </c>
      <c r="I109" s="144">
        <v>683</v>
      </c>
      <c r="J109" s="144">
        <v>71</v>
      </c>
      <c r="K109" s="144">
        <v>3</v>
      </c>
      <c r="L109" s="144">
        <v>65</v>
      </c>
      <c r="M109" s="144">
        <v>3</v>
      </c>
    </row>
    <row r="110" spans="1:13" x14ac:dyDescent="0.2">
      <c r="A110" s="79" t="s">
        <v>249</v>
      </c>
      <c r="B110" s="144">
        <v>493</v>
      </c>
      <c r="C110" s="144">
        <v>49</v>
      </c>
      <c r="D110" s="144">
        <v>350</v>
      </c>
      <c r="E110" s="144">
        <v>94</v>
      </c>
      <c r="F110" s="144">
        <v>488</v>
      </c>
      <c r="G110" s="144">
        <v>48</v>
      </c>
      <c r="H110" s="144">
        <v>346</v>
      </c>
      <c r="I110" s="144">
        <v>94</v>
      </c>
      <c r="J110" s="144">
        <v>5</v>
      </c>
      <c r="K110" s="144">
        <v>1</v>
      </c>
      <c r="L110" s="144">
        <v>4</v>
      </c>
      <c r="M110" s="144">
        <v>0</v>
      </c>
    </row>
    <row r="111" spans="1:13" x14ac:dyDescent="0.2">
      <c r="A111" s="79" t="s">
        <v>250</v>
      </c>
      <c r="B111" s="144">
        <v>1882</v>
      </c>
      <c r="C111" s="144">
        <v>228</v>
      </c>
      <c r="D111" s="144">
        <v>1215</v>
      </c>
      <c r="E111" s="144">
        <v>439</v>
      </c>
      <c r="F111" s="144">
        <v>1847</v>
      </c>
      <c r="G111" s="144">
        <v>226</v>
      </c>
      <c r="H111" s="144">
        <v>1184</v>
      </c>
      <c r="I111" s="144">
        <v>437</v>
      </c>
      <c r="J111" s="144">
        <v>35</v>
      </c>
      <c r="K111" s="144">
        <v>2</v>
      </c>
      <c r="L111" s="144">
        <v>31</v>
      </c>
      <c r="M111" s="144">
        <v>2</v>
      </c>
    </row>
    <row r="112" spans="1:13" x14ac:dyDescent="0.2">
      <c r="A112" s="79" t="s">
        <v>251</v>
      </c>
      <c r="B112" s="144">
        <v>128208</v>
      </c>
      <c r="C112" s="144">
        <v>16871</v>
      </c>
      <c r="D112" s="144">
        <v>82820</v>
      </c>
      <c r="E112" s="144">
        <v>28517</v>
      </c>
      <c r="F112" s="144">
        <v>122227</v>
      </c>
      <c r="G112" s="144">
        <v>15953</v>
      </c>
      <c r="H112" s="144">
        <v>78010</v>
      </c>
      <c r="I112" s="144">
        <v>28264</v>
      </c>
      <c r="J112" s="144">
        <v>5981</v>
      </c>
      <c r="K112" s="144">
        <v>918</v>
      </c>
      <c r="L112" s="144">
        <v>4810</v>
      </c>
      <c r="M112" s="144">
        <v>253</v>
      </c>
    </row>
    <row r="113" spans="1:13" x14ac:dyDescent="0.2">
      <c r="A113" s="79" t="s">
        <v>252</v>
      </c>
      <c r="B113" s="144">
        <v>5088</v>
      </c>
      <c r="C113" s="144">
        <v>589</v>
      </c>
      <c r="D113" s="144">
        <v>3264</v>
      </c>
      <c r="E113" s="144">
        <v>1235</v>
      </c>
      <c r="F113" s="144">
        <v>4982</v>
      </c>
      <c r="G113" s="144">
        <v>575</v>
      </c>
      <c r="H113" s="144">
        <v>3183</v>
      </c>
      <c r="I113" s="144">
        <v>1224</v>
      </c>
      <c r="J113" s="144">
        <v>106</v>
      </c>
      <c r="K113" s="144">
        <v>14</v>
      </c>
      <c r="L113" s="144">
        <v>81</v>
      </c>
      <c r="M113" s="144">
        <v>11</v>
      </c>
    </row>
    <row r="114" spans="1:13" x14ac:dyDescent="0.2">
      <c r="A114" s="79" t="s">
        <v>253</v>
      </c>
      <c r="B114" s="144">
        <v>4748</v>
      </c>
      <c r="C114" s="144">
        <v>559</v>
      </c>
      <c r="D114" s="144">
        <v>3057</v>
      </c>
      <c r="E114" s="144">
        <v>1132</v>
      </c>
      <c r="F114" s="144">
        <v>4556</v>
      </c>
      <c r="G114" s="144">
        <v>518</v>
      </c>
      <c r="H114" s="144">
        <v>2911</v>
      </c>
      <c r="I114" s="144">
        <v>1127</v>
      </c>
      <c r="J114" s="144">
        <v>192</v>
      </c>
      <c r="K114" s="144">
        <v>41</v>
      </c>
      <c r="L114" s="144">
        <v>146</v>
      </c>
      <c r="M114" s="144">
        <v>5</v>
      </c>
    </row>
    <row r="115" spans="1:13" x14ac:dyDescent="0.2">
      <c r="A115" s="79" t="s">
        <v>254</v>
      </c>
      <c r="B115" s="144">
        <v>439</v>
      </c>
      <c r="C115" s="144">
        <v>26</v>
      </c>
      <c r="D115" s="144">
        <v>280</v>
      </c>
      <c r="E115" s="144">
        <v>133</v>
      </c>
      <c r="F115" s="144">
        <v>437</v>
      </c>
      <c r="G115" s="144">
        <v>26</v>
      </c>
      <c r="H115" s="144">
        <v>278</v>
      </c>
      <c r="I115" s="144">
        <v>133</v>
      </c>
      <c r="J115" s="144">
        <v>2</v>
      </c>
      <c r="K115" s="144">
        <v>0</v>
      </c>
      <c r="L115" s="144">
        <v>2</v>
      </c>
      <c r="M115" s="144">
        <v>0</v>
      </c>
    </row>
    <row r="116" spans="1:13" x14ac:dyDescent="0.2">
      <c r="A116" s="79" t="s">
        <v>255</v>
      </c>
      <c r="B116" s="144">
        <v>736</v>
      </c>
      <c r="C116" s="144">
        <v>43</v>
      </c>
      <c r="D116" s="144">
        <v>445</v>
      </c>
      <c r="E116" s="144">
        <v>248</v>
      </c>
      <c r="F116" s="144">
        <v>723</v>
      </c>
      <c r="G116" s="144">
        <v>40</v>
      </c>
      <c r="H116" s="144">
        <v>435</v>
      </c>
      <c r="I116" s="144">
        <v>248</v>
      </c>
      <c r="J116" s="144">
        <v>13</v>
      </c>
      <c r="K116" s="144">
        <v>3</v>
      </c>
      <c r="L116" s="144">
        <v>10</v>
      </c>
      <c r="M116" s="144">
        <v>0</v>
      </c>
    </row>
    <row r="117" spans="1:13" x14ac:dyDescent="0.2">
      <c r="A117" s="79" t="s">
        <v>256</v>
      </c>
      <c r="B117" s="144">
        <v>175</v>
      </c>
      <c r="C117" s="144">
        <v>6</v>
      </c>
      <c r="D117" s="144">
        <v>102</v>
      </c>
      <c r="E117" s="144">
        <v>67</v>
      </c>
      <c r="F117" s="144">
        <v>174</v>
      </c>
      <c r="G117" s="144">
        <v>6</v>
      </c>
      <c r="H117" s="144">
        <v>101</v>
      </c>
      <c r="I117" s="144">
        <v>67</v>
      </c>
      <c r="J117" s="144">
        <v>1</v>
      </c>
      <c r="K117" s="144">
        <v>0</v>
      </c>
      <c r="L117" s="144">
        <v>1</v>
      </c>
      <c r="M117" s="144">
        <v>0</v>
      </c>
    </row>
    <row r="118" spans="1:13" x14ac:dyDescent="0.2">
      <c r="A118" s="79" t="s">
        <v>257</v>
      </c>
      <c r="B118" s="144">
        <v>516</v>
      </c>
      <c r="C118" s="144">
        <v>54</v>
      </c>
      <c r="D118" s="144">
        <v>324</v>
      </c>
      <c r="E118" s="144">
        <v>138</v>
      </c>
      <c r="F118" s="144">
        <v>508</v>
      </c>
      <c r="G118" s="144">
        <v>54</v>
      </c>
      <c r="H118" s="144">
        <v>317</v>
      </c>
      <c r="I118" s="144">
        <v>137</v>
      </c>
      <c r="J118" s="144">
        <v>8</v>
      </c>
      <c r="K118" s="144">
        <v>0</v>
      </c>
      <c r="L118" s="144">
        <v>7</v>
      </c>
      <c r="M118" s="144">
        <v>1</v>
      </c>
    </row>
    <row r="119" spans="1:13" x14ac:dyDescent="0.2">
      <c r="A119" s="79" t="s">
        <v>258</v>
      </c>
      <c r="B119" s="144">
        <v>19051</v>
      </c>
      <c r="C119" s="144">
        <v>2239</v>
      </c>
      <c r="D119" s="144">
        <v>12824</v>
      </c>
      <c r="E119" s="144">
        <v>3988</v>
      </c>
      <c r="F119" s="144">
        <v>18604</v>
      </c>
      <c r="G119" s="144">
        <v>2169</v>
      </c>
      <c r="H119" s="144">
        <v>12467</v>
      </c>
      <c r="I119" s="144">
        <v>3968</v>
      </c>
      <c r="J119" s="144">
        <v>447</v>
      </c>
      <c r="K119" s="144">
        <v>70</v>
      </c>
      <c r="L119" s="144">
        <v>357</v>
      </c>
      <c r="M119" s="144">
        <v>20</v>
      </c>
    </row>
    <row r="120" spans="1:13" x14ac:dyDescent="0.2">
      <c r="A120" s="79" t="s">
        <v>259</v>
      </c>
      <c r="B120" s="144">
        <v>6269</v>
      </c>
      <c r="C120" s="144">
        <v>814</v>
      </c>
      <c r="D120" s="144">
        <v>4064</v>
      </c>
      <c r="E120" s="144">
        <v>1391</v>
      </c>
      <c r="F120" s="144">
        <v>6167</v>
      </c>
      <c r="G120" s="144">
        <v>799</v>
      </c>
      <c r="H120" s="144">
        <v>3979</v>
      </c>
      <c r="I120" s="144">
        <v>1389</v>
      </c>
      <c r="J120" s="144">
        <v>102</v>
      </c>
      <c r="K120" s="144">
        <v>15</v>
      </c>
      <c r="L120" s="144">
        <v>85</v>
      </c>
      <c r="M120" s="144">
        <v>2</v>
      </c>
    </row>
    <row r="121" spans="1:13" x14ac:dyDescent="0.2">
      <c r="A121" s="79" t="s">
        <v>260</v>
      </c>
      <c r="B121" s="144">
        <v>5339</v>
      </c>
      <c r="C121" s="144">
        <v>532</v>
      </c>
      <c r="D121" s="144">
        <v>3573</v>
      </c>
      <c r="E121" s="144">
        <v>1234</v>
      </c>
      <c r="F121" s="144">
        <v>5163</v>
      </c>
      <c r="G121" s="144">
        <v>512</v>
      </c>
      <c r="H121" s="144">
        <v>3425</v>
      </c>
      <c r="I121" s="144">
        <v>1226</v>
      </c>
      <c r="J121" s="144">
        <v>176</v>
      </c>
      <c r="K121" s="144">
        <v>20</v>
      </c>
      <c r="L121" s="144">
        <v>148</v>
      </c>
      <c r="M121" s="144">
        <v>8</v>
      </c>
    </row>
    <row r="122" spans="1:13" x14ac:dyDescent="0.2">
      <c r="A122" s="79" t="s">
        <v>300</v>
      </c>
      <c r="B122" s="144">
        <v>6783</v>
      </c>
      <c r="C122" s="144">
        <v>991</v>
      </c>
      <c r="D122" s="144">
        <v>4617</v>
      </c>
      <c r="E122" s="144">
        <v>1175</v>
      </c>
      <c r="F122" s="144">
        <v>6629</v>
      </c>
      <c r="G122" s="144">
        <v>974</v>
      </c>
      <c r="H122" s="144">
        <v>4491</v>
      </c>
      <c r="I122" s="144">
        <v>1164</v>
      </c>
      <c r="J122" s="144">
        <v>154</v>
      </c>
      <c r="K122" s="144">
        <v>17</v>
      </c>
      <c r="L122" s="144">
        <v>126</v>
      </c>
      <c r="M122" s="144">
        <v>11</v>
      </c>
    </row>
    <row r="123" spans="1:13" x14ac:dyDescent="0.2">
      <c r="A123" s="79" t="s">
        <v>261</v>
      </c>
      <c r="B123" s="144">
        <v>6621</v>
      </c>
      <c r="C123" s="144">
        <v>835</v>
      </c>
      <c r="D123" s="144">
        <v>4379</v>
      </c>
      <c r="E123" s="144">
        <v>1407</v>
      </c>
      <c r="F123" s="144">
        <v>6363</v>
      </c>
      <c r="G123" s="144">
        <v>797</v>
      </c>
      <c r="H123" s="144">
        <v>4172</v>
      </c>
      <c r="I123" s="144">
        <v>1394</v>
      </c>
      <c r="J123" s="144">
        <v>258</v>
      </c>
      <c r="K123" s="144">
        <v>38</v>
      </c>
      <c r="L123" s="144">
        <v>207</v>
      </c>
      <c r="M123" s="144">
        <v>13</v>
      </c>
    </row>
    <row r="124" spans="1:13" x14ac:dyDescent="0.2">
      <c r="A124" s="79" t="s">
        <v>262</v>
      </c>
      <c r="B124" s="144">
        <v>18237</v>
      </c>
      <c r="C124" s="144">
        <v>1859</v>
      </c>
      <c r="D124" s="144">
        <v>12158</v>
      </c>
      <c r="E124" s="144">
        <v>4220</v>
      </c>
      <c r="F124" s="144">
        <v>17835</v>
      </c>
      <c r="G124" s="144">
        <v>1811</v>
      </c>
      <c r="H124" s="144">
        <v>11835</v>
      </c>
      <c r="I124" s="144">
        <v>4189</v>
      </c>
      <c r="J124" s="144">
        <v>402</v>
      </c>
      <c r="K124" s="144">
        <v>48</v>
      </c>
      <c r="L124" s="144">
        <v>323</v>
      </c>
      <c r="M124" s="144">
        <v>31</v>
      </c>
    </row>
    <row r="125" spans="1:13" x14ac:dyDescent="0.2">
      <c r="A125" s="79" t="s">
        <v>263</v>
      </c>
      <c r="B125" s="144">
        <v>1320</v>
      </c>
      <c r="C125" s="144">
        <v>141</v>
      </c>
      <c r="D125" s="144">
        <v>871</v>
      </c>
      <c r="E125" s="144">
        <v>308</v>
      </c>
      <c r="F125" s="144">
        <v>1288</v>
      </c>
      <c r="G125" s="144">
        <v>137</v>
      </c>
      <c r="H125" s="144">
        <v>847</v>
      </c>
      <c r="I125" s="144">
        <v>304</v>
      </c>
      <c r="J125" s="144">
        <v>32</v>
      </c>
      <c r="K125" s="144">
        <v>4</v>
      </c>
      <c r="L125" s="144">
        <v>24</v>
      </c>
      <c r="M125" s="144">
        <v>4</v>
      </c>
    </row>
    <row r="126" spans="1:13" x14ac:dyDescent="0.2">
      <c r="A126" s="79" t="s">
        <v>264</v>
      </c>
      <c r="B126" s="144">
        <v>883</v>
      </c>
      <c r="C126" s="144">
        <v>93</v>
      </c>
      <c r="D126" s="144">
        <v>551</v>
      </c>
      <c r="E126" s="144">
        <v>239</v>
      </c>
      <c r="F126" s="144">
        <v>869</v>
      </c>
      <c r="G126" s="144">
        <v>93</v>
      </c>
      <c r="H126" s="144">
        <v>540</v>
      </c>
      <c r="I126" s="144">
        <v>236</v>
      </c>
      <c r="J126" s="144">
        <v>14</v>
      </c>
      <c r="K126" s="144">
        <v>0</v>
      </c>
      <c r="L126" s="144">
        <v>11</v>
      </c>
      <c r="M126" s="144">
        <v>3</v>
      </c>
    </row>
    <row r="127" spans="1:13" x14ac:dyDescent="0.2">
      <c r="A127" s="79" t="s">
        <v>265</v>
      </c>
      <c r="B127" s="144">
        <v>2624</v>
      </c>
      <c r="C127" s="144">
        <v>294</v>
      </c>
      <c r="D127" s="144">
        <v>1761</v>
      </c>
      <c r="E127" s="144">
        <v>569</v>
      </c>
      <c r="F127" s="144">
        <v>2564</v>
      </c>
      <c r="G127" s="144">
        <v>287</v>
      </c>
      <c r="H127" s="144">
        <v>1712</v>
      </c>
      <c r="I127" s="144">
        <v>565</v>
      </c>
      <c r="J127" s="144">
        <v>60</v>
      </c>
      <c r="K127" s="144">
        <v>7</v>
      </c>
      <c r="L127" s="144">
        <v>49</v>
      </c>
      <c r="M127" s="144">
        <v>4</v>
      </c>
    </row>
    <row r="128" spans="1:13" x14ac:dyDescent="0.2">
      <c r="A128" s="79" t="s">
        <v>266</v>
      </c>
      <c r="B128" s="144">
        <v>4043</v>
      </c>
      <c r="C128" s="144">
        <v>471</v>
      </c>
      <c r="D128" s="144">
        <v>2672</v>
      </c>
      <c r="E128" s="144">
        <v>900</v>
      </c>
      <c r="F128" s="144">
        <v>3930</v>
      </c>
      <c r="G128" s="144">
        <v>454</v>
      </c>
      <c r="H128" s="144">
        <v>2578</v>
      </c>
      <c r="I128" s="144">
        <v>898</v>
      </c>
      <c r="J128" s="144">
        <v>113</v>
      </c>
      <c r="K128" s="144">
        <v>17</v>
      </c>
      <c r="L128" s="144">
        <v>94</v>
      </c>
      <c r="M128" s="144">
        <v>2</v>
      </c>
    </row>
    <row r="129" spans="1:13" x14ac:dyDescent="0.2">
      <c r="A129" s="79" t="s">
        <v>267</v>
      </c>
      <c r="B129" s="144">
        <v>2481</v>
      </c>
      <c r="C129" s="144">
        <v>377</v>
      </c>
      <c r="D129" s="144">
        <v>1689</v>
      </c>
      <c r="E129" s="144">
        <v>415</v>
      </c>
      <c r="F129" s="144">
        <v>2415</v>
      </c>
      <c r="G129" s="144">
        <v>367</v>
      </c>
      <c r="H129" s="144">
        <v>1644</v>
      </c>
      <c r="I129" s="144">
        <v>404</v>
      </c>
      <c r="J129" s="144">
        <v>66</v>
      </c>
      <c r="K129" s="144">
        <v>10</v>
      </c>
      <c r="L129" s="144">
        <v>45</v>
      </c>
      <c r="M129" s="144">
        <v>11</v>
      </c>
    </row>
    <row r="130" spans="1:13" x14ac:dyDescent="0.2">
      <c r="A130" s="79" t="s">
        <v>268</v>
      </c>
      <c r="B130" s="144">
        <v>401</v>
      </c>
      <c r="C130" s="144">
        <v>34</v>
      </c>
      <c r="D130" s="144">
        <v>258</v>
      </c>
      <c r="E130" s="144">
        <v>109</v>
      </c>
      <c r="F130" s="144">
        <v>393</v>
      </c>
      <c r="G130" s="144">
        <v>34</v>
      </c>
      <c r="H130" s="144">
        <v>250</v>
      </c>
      <c r="I130" s="144">
        <v>109</v>
      </c>
      <c r="J130" s="144">
        <v>8</v>
      </c>
      <c r="K130" s="144">
        <v>0</v>
      </c>
      <c r="L130" s="144">
        <v>8</v>
      </c>
      <c r="M130" s="144">
        <v>0</v>
      </c>
    </row>
    <row r="131" spans="1:13" x14ac:dyDescent="0.2">
      <c r="A131" s="79" t="s">
        <v>269</v>
      </c>
      <c r="B131" s="144">
        <v>101906</v>
      </c>
      <c r="C131" s="144">
        <v>14535</v>
      </c>
      <c r="D131" s="144">
        <v>67920</v>
      </c>
      <c r="E131" s="144">
        <v>19451</v>
      </c>
      <c r="F131" s="144">
        <v>96125</v>
      </c>
      <c r="G131" s="144">
        <v>13697</v>
      </c>
      <c r="H131" s="144">
        <v>63139</v>
      </c>
      <c r="I131" s="144">
        <v>19289</v>
      </c>
      <c r="J131" s="144">
        <v>5781</v>
      </c>
      <c r="K131" s="144">
        <v>838</v>
      </c>
      <c r="L131" s="144">
        <v>4781</v>
      </c>
      <c r="M131" s="144">
        <v>162</v>
      </c>
    </row>
    <row r="132" spans="1:13" x14ac:dyDescent="0.2">
      <c r="A132" s="79" t="s">
        <v>270</v>
      </c>
      <c r="B132" s="144">
        <v>2626</v>
      </c>
      <c r="C132" s="144">
        <v>342</v>
      </c>
      <c r="D132" s="144">
        <v>1676</v>
      </c>
      <c r="E132" s="144">
        <v>608</v>
      </c>
      <c r="F132" s="144">
        <v>2481</v>
      </c>
      <c r="G132" s="144">
        <v>309</v>
      </c>
      <c r="H132" s="144">
        <v>1571</v>
      </c>
      <c r="I132" s="144">
        <v>601</v>
      </c>
      <c r="J132" s="144">
        <v>145</v>
      </c>
      <c r="K132" s="144">
        <v>33</v>
      </c>
      <c r="L132" s="144">
        <v>105</v>
      </c>
      <c r="M132" s="144">
        <v>7</v>
      </c>
    </row>
    <row r="133" spans="1:13" x14ac:dyDescent="0.2">
      <c r="A133" s="79" t="s">
        <v>271</v>
      </c>
      <c r="B133" s="144">
        <v>279</v>
      </c>
      <c r="C133" s="144">
        <v>20</v>
      </c>
      <c r="D133" s="144">
        <v>170</v>
      </c>
      <c r="E133" s="144">
        <v>89</v>
      </c>
      <c r="F133" s="144">
        <v>278</v>
      </c>
      <c r="G133" s="144">
        <v>20</v>
      </c>
      <c r="H133" s="144">
        <v>169</v>
      </c>
      <c r="I133" s="144">
        <v>89</v>
      </c>
      <c r="J133" s="144">
        <v>1</v>
      </c>
      <c r="K133" s="144">
        <v>0</v>
      </c>
      <c r="L133" s="144">
        <v>1</v>
      </c>
      <c r="M133" s="144">
        <v>0</v>
      </c>
    </row>
    <row r="134" spans="1:13" x14ac:dyDescent="0.2">
      <c r="A134" s="79" t="s">
        <v>272</v>
      </c>
      <c r="B134" s="144">
        <v>610</v>
      </c>
      <c r="C134" s="144">
        <v>55</v>
      </c>
      <c r="D134" s="144">
        <v>388</v>
      </c>
      <c r="E134" s="144">
        <v>167</v>
      </c>
      <c r="F134" s="144">
        <v>602</v>
      </c>
      <c r="G134" s="144">
        <v>55</v>
      </c>
      <c r="H134" s="144">
        <v>380</v>
      </c>
      <c r="I134" s="144">
        <v>167</v>
      </c>
      <c r="J134" s="144">
        <v>8</v>
      </c>
      <c r="K134" s="144">
        <v>0</v>
      </c>
      <c r="L134" s="144">
        <v>8</v>
      </c>
      <c r="M134" s="144">
        <v>0</v>
      </c>
    </row>
    <row r="135" spans="1:13" x14ac:dyDescent="0.2">
      <c r="A135" s="79" t="s">
        <v>273</v>
      </c>
      <c r="B135" s="144">
        <v>81</v>
      </c>
      <c r="C135" s="144">
        <v>1</v>
      </c>
      <c r="D135" s="144">
        <v>55</v>
      </c>
      <c r="E135" s="144">
        <v>25</v>
      </c>
      <c r="F135" s="144">
        <v>78</v>
      </c>
      <c r="G135" s="144">
        <v>1</v>
      </c>
      <c r="H135" s="144">
        <v>52</v>
      </c>
      <c r="I135" s="144">
        <v>25</v>
      </c>
      <c r="J135" s="144">
        <v>3</v>
      </c>
      <c r="K135" s="144">
        <v>0</v>
      </c>
      <c r="L135" s="144">
        <v>3</v>
      </c>
      <c r="M135" s="144">
        <v>0</v>
      </c>
    </row>
    <row r="136" spans="1:13" x14ac:dyDescent="0.2">
      <c r="A136" s="79" t="s">
        <v>274</v>
      </c>
      <c r="B136" s="144">
        <v>3503</v>
      </c>
      <c r="C136" s="144">
        <v>323</v>
      </c>
      <c r="D136" s="144">
        <v>2251</v>
      </c>
      <c r="E136" s="144">
        <v>929</v>
      </c>
      <c r="F136" s="144">
        <v>3408</v>
      </c>
      <c r="G136" s="144">
        <v>312</v>
      </c>
      <c r="H136" s="144">
        <v>2184</v>
      </c>
      <c r="I136" s="144">
        <v>912</v>
      </c>
      <c r="J136" s="144">
        <v>95</v>
      </c>
      <c r="K136" s="144">
        <v>11</v>
      </c>
      <c r="L136" s="144">
        <v>67</v>
      </c>
      <c r="M136" s="144">
        <v>17</v>
      </c>
    </row>
    <row r="137" spans="1:13" x14ac:dyDescent="0.2">
      <c r="A137" s="79" t="s">
        <v>275</v>
      </c>
      <c r="B137" s="144">
        <v>354</v>
      </c>
      <c r="C137" s="144">
        <v>10</v>
      </c>
      <c r="D137" s="144">
        <v>212</v>
      </c>
      <c r="E137" s="144">
        <v>132</v>
      </c>
      <c r="F137" s="144">
        <v>353</v>
      </c>
      <c r="G137" s="144">
        <v>10</v>
      </c>
      <c r="H137" s="144">
        <v>212</v>
      </c>
      <c r="I137" s="144">
        <v>131</v>
      </c>
      <c r="J137" s="144">
        <v>1</v>
      </c>
      <c r="K137" s="144">
        <v>0</v>
      </c>
      <c r="L137" s="144">
        <v>0</v>
      </c>
      <c r="M137" s="144">
        <v>1</v>
      </c>
    </row>
    <row r="138" spans="1:13" x14ac:dyDescent="0.2">
      <c r="A138" s="79" t="s">
        <v>276</v>
      </c>
      <c r="B138" s="144">
        <v>3998</v>
      </c>
      <c r="C138" s="144">
        <v>501</v>
      </c>
      <c r="D138" s="144">
        <v>2556</v>
      </c>
      <c r="E138" s="144">
        <v>941</v>
      </c>
      <c r="F138" s="144">
        <v>3811</v>
      </c>
      <c r="G138" s="144">
        <v>455</v>
      </c>
      <c r="H138" s="144">
        <v>2420</v>
      </c>
      <c r="I138" s="144">
        <v>936</v>
      </c>
      <c r="J138" s="144">
        <v>187</v>
      </c>
      <c r="K138" s="144">
        <v>46</v>
      </c>
      <c r="L138" s="144">
        <v>136</v>
      </c>
      <c r="M138" s="144">
        <v>5</v>
      </c>
    </row>
    <row r="139" spans="1:13" x14ac:dyDescent="0.2">
      <c r="A139" s="79" t="s">
        <v>277</v>
      </c>
      <c r="B139" s="144">
        <v>425</v>
      </c>
      <c r="C139" s="144">
        <v>19</v>
      </c>
      <c r="D139" s="144">
        <v>266</v>
      </c>
      <c r="E139" s="144">
        <v>140</v>
      </c>
      <c r="F139" s="144">
        <v>420</v>
      </c>
      <c r="G139" s="144">
        <v>19</v>
      </c>
      <c r="H139" s="144">
        <v>262</v>
      </c>
      <c r="I139" s="144">
        <v>139</v>
      </c>
      <c r="J139" s="144">
        <v>5</v>
      </c>
      <c r="K139" s="144">
        <v>0</v>
      </c>
      <c r="L139" s="144">
        <v>4</v>
      </c>
      <c r="M139" s="144">
        <v>1</v>
      </c>
    </row>
    <row r="140" spans="1:13" x14ac:dyDescent="0.2">
      <c r="A140" s="79" t="s">
        <v>278</v>
      </c>
      <c r="B140" s="144">
        <v>691</v>
      </c>
      <c r="C140" s="144">
        <v>37</v>
      </c>
      <c r="D140" s="144">
        <v>446</v>
      </c>
      <c r="E140" s="144">
        <v>208</v>
      </c>
      <c r="F140" s="144">
        <v>681</v>
      </c>
      <c r="G140" s="144">
        <v>36</v>
      </c>
      <c r="H140" s="144">
        <v>438</v>
      </c>
      <c r="I140" s="144">
        <v>207</v>
      </c>
      <c r="J140" s="144">
        <v>10</v>
      </c>
      <c r="K140" s="144">
        <v>1</v>
      </c>
      <c r="L140" s="144">
        <v>8</v>
      </c>
      <c r="M140" s="144">
        <v>1</v>
      </c>
    </row>
    <row r="141" spans="1:13" x14ac:dyDescent="0.2">
      <c r="A141" s="79" t="s">
        <v>279</v>
      </c>
      <c r="B141" s="144">
        <v>964</v>
      </c>
      <c r="C141" s="144">
        <v>96</v>
      </c>
      <c r="D141" s="144">
        <v>583</v>
      </c>
      <c r="E141" s="144">
        <v>285</v>
      </c>
      <c r="F141" s="144">
        <v>944</v>
      </c>
      <c r="G141" s="144">
        <v>94</v>
      </c>
      <c r="H141" s="144">
        <v>566</v>
      </c>
      <c r="I141" s="144">
        <v>284</v>
      </c>
      <c r="J141" s="144">
        <v>20</v>
      </c>
      <c r="K141" s="144">
        <v>2</v>
      </c>
      <c r="L141" s="144">
        <v>17</v>
      </c>
      <c r="M141" s="144">
        <v>1</v>
      </c>
    </row>
    <row r="142" spans="1:13" x14ac:dyDescent="0.2">
      <c r="A142" s="79" t="s">
        <v>280</v>
      </c>
      <c r="B142" s="144">
        <v>845</v>
      </c>
      <c r="C142" s="144">
        <v>94</v>
      </c>
      <c r="D142" s="144">
        <v>543</v>
      </c>
      <c r="E142" s="144">
        <v>208</v>
      </c>
      <c r="F142" s="144">
        <v>832</v>
      </c>
      <c r="G142" s="144">
        <v>93</v>
      </c>
      <c r="H142" s="144">
        <v>534</v>
      </c>
      <c r="I142" s="144">
        <v>205</v>
      </c>
      <c r="J142" s="144">
        <v>13</v>
      </c>
      <c r="K142" s="144">
        <v>1</v>
      </c>
      <c r="L142" s="144">
        <v>9</v>
      </c>
      <c r="M142" s="144">
        <v>3</v>
      </c>
    </row>
    <row r="143" spans="1:13" x14ac:dyDescent="0.2">
      <c r="A143" s="79" t="s">
        <v>281</v>
      </c>
      <c r="B143" s="144">
        <v>2738</v>
      </c>
      <c r="C143" s="144">
        <v>324</v>
      </c>
      <c r="D143" s="144">
        <v>1765</v>
      </c>
      <c r="E143" s="144">
        <v>649</v>
      </c>
      <c r="F143" s="144">
        <v>2643</v>
      </c>
      <c r="G143" s="144">
        <v>306</v>
      </c>
      <c r="H143" s="144">
        <v>1697</v>
      </c>
      <c r="I143" s="144">
        <v>640</v>
      </c>
      <c r="J143" s="144">
        <v>95</v>
      </c>
      <c r="K143" s="144">
        <v>18</v>
      </c>
      <c r="L143" s="144">
        <v>68</v>
      </c>
      <c r="M143" s="144">
        <v>9</v>
      </c>
    </row>
    <row r="144" spans="1:13" x14ac:dyDescent="0.2">
      <c r="A144" s="79" t="s">
        <v>282</v>
      </c>
      <c r="B144" s="144">
        <v>929</v>
      </c>
      <c r="C144" s="144">
        <v>113</v>
      </c>
      <c r="D144" s="144">
        <v>622</v>
      </c>
      <c r="E144" s="144">
        <v>194</v>
      </c>
      <c r="F144" s="144">
        <v>900</v>
      </c>
      <c r="G144" s="144">
        <v>112</v>
      </c>
      <c r="H144" s="144">
        <v>597</v>
      </c>
      <c r="I144" s="144">
        <v>191</v>
      </c>
      <c r="J144" s="144">
        <v>29</v>
      </c>
      <c r="K144" s="144">
        <v>1</v>
      </c>
      <c r="L144" s="144">
        <v>25</v>
      </c>
      <c r="M144" s="144">
        <v>3</v>
      </c>
    </row>
    <row r="145" spans="1:13" x14ac:dyDescent="0.2">
      <c r="A145" s="79" t="s">
        <v>283</v>
      </c>
      <c r="B145" s="144">
        <v>971</v>
      </c>
      <c r="C145" s="144">
        <v>69</v>
      </c>
      <c r="D145" s="144">
        <v>667</v>
      </c>
      <c r="E145" s="144">
        <v>235</v>
      </c>
      <c r="F145" s="144">
        <v>958</v>
      </c>
      <c r="G145" s="144">
        <v>65</v>
      </c>
      <c r="H145" s="144">
        <v>659</v>
      </c>
      <c r="I145" s="144">
        <v>234</v>
      </c>
      <c r="J145" s="144">
        <v>13</v>
      </c>
      <c r="K145" s="144">
        <v>4</v>
      </c>
      <c r="L145" s="144">
        <v>8</v>
      </c>
      <c r="M145" s="144">
        <v>1</v>
      </c>
    </row>
    <row r="146" spans="1:13" x14ac:dyDescent="0.2">
      <c r="A146" s="79" t="s">
        <v>284</v>
      </c>
      <c r="B146" s="144">
        <v>2512</v>
      </c>
      <c r="C146" s="144">
        <v>207</v>
      </c>
      <c r="D146" s="144">
        <v>1521</v>
      </c>
      <c r="E146" s="144">
        <v>784</v>
      </c>
      <c r="F146" s="144">
        <v>2459</v>
      </c>
      <c r="G146" s="144">
        <v>199</v>
      </c>
      <c r="H146" s="144">
        <v>1477</v>
      </c>
      <c r="I146" s="144">
        <v>783</v>
      </c>
      <c r="J146" s="144">
        <v>53</v>
      </c>
      <c r="K146" s="144">
        <v>8</v>
      </c>
      <c r="L146" s="144">
        <v>44</v>
      </c>
      <c r="M146" s="144">
        <v>1</v>
      </c>
    </row>
    <row r="147" spans="1:13" x14ac:dyDescent="0.2">
      <c r="A147" s="79" t="s">
        <v>285</v>
      </c>
      <c r="B147" s="144">
        <v>194</v>
      </c>
      <c r="C147" s="144">
        <v>15</v>
      </c>
      <c r="D147" s="144">
        <v>113</v>
      </c>
      <c r="E147" s="144">
        <v>66</v>
      </c>
      <c r="F147" s="144">
        <v>193</v>
      </c>
      <c r="G147" s="144">
        <v>15</v>
      </c>
      <c r="H147" s="144">
        <v>112</v>
      </c>
      <c r="I147" s="144">
        <v>66</v>
      </c>
      <c r="J147" s="144">
        <v>1</v>
      </c>
      <c r="K147" s="144">
        <v>0</v>
      </c>
      <c r="L147" s="144">
        <v>1</v>
      </c>
      <c r="M147" s="144">
        <v>0</v>
      </c>
    </row>
    <row r="148" spans="1:13" x14ac:dyDescent="0.2">
      <c r="A148" s="79" t="s">
        <v>287</v>
      </c>
      <c r="B148" s="144">
        <v>7785</v>
      </c>
      <c r="C148" s="144">
        <v>836</v>
      </c>
      <c r="D148" s="144">
        <v>5111</v>
      </c>
      <c r="E148" s="144">
        <v>1838</v>
      </c>
      <c r="F148" s="144">
        <v>7620</v>
      </c>
      <c r="G148" s="144">
        <v>803</v>
      </c>
      <c r="H148" s="144">
        <v>4981</v>
      </c>
      <c r="I148" s="144">
        <v>1836</v>
      </c>
      <c r="J148" s="144">
        <v>165</v>
      </c>
      <c r="K148" s="144">
        <v>33</v>
      </c>
      <c r="L148" s="144">
        <v>130</v>
      </c>
      <c r="M148" s="144">
        <v>2</v>
      </c>
    </row>
    <row r="149" spans="1:13" x14ac:dyDescent="0.2">
      <c r="A149" s="79" t="s">
        <v>286</v>
      </c>
      <c r="B149" s="144">
        <v>212</v>
      </c>
      <c r="C149" s="144">
        <v>14</v>
      </c>
      <c r="D149" s="144">
        <v>126</v>
      </c>
      <c r="E149" s="144">
        <v>72</v>
      </c>
      <c r="F149" s="144">
        <v>210</v>
      </c>
      <c r="G149" s="144">
        <v>14</v>
      </c>
      <c r="H149" s="144">
        <v>124</v>
      </c>
      <c r="I149" s="144">
        <v>72</v>
      </c>
      <c r="J149" s="144">
        <v>2</v>
      </c>
      <c r="K149" s="144">
        <v>0</v>
      </c>
      <c r="L149" s="144">
        <v>2</v>
      </c>
      <c r="M149" s="144">
        <v>0</v>
      </c>
    </row>
    <row r="150" spans="1:13" x14ac:dyDescent="0.2">
      <c r="A150" s="79" t="s">
        <v>289</v>
      </c>
      <c r="B150" s="144">
        <v>235</v>
      </c>
      <c r="C150" s="144">
        <v>32</v>
      </c>
      <c r="D150" s="144">
        <v>141</v>
      </c>
      <c r="E150" s="144">
        <v>62</v>
      </c>
      <c r="F150" s="144">
        <v>231</v>
      </c>
      <c r="G150" s="144">
        <v>32</v>
      </c>
      <c r="H150" s="144">
        <v>137</v>
      </c>
      <c r="I150" s="144">
        <v>62</v>
      </c>
      <c r="J150" s="144">
        <v>4</v>
      </c>
      <c r="K150" s="144">
        <v>0</v>
      </c>
      <c r="L150" s="144">
        <v>4</v>
      </c>
      <c r="M150" s="144">
        <v>0</v>
      </c>
    </row>
    <row r="151" spans="1:13" x14ac:dyDescent="0.2">
      <c r="A151" s="79" t="s">
        <v>288</v>
      </c>
      <c r="B151" s="144">
        <v>142</v>
      </c>
      <c r="C151" s="144">
        <v>12</v>
      </c>
      <c r="D151" s="144">
        <v>89</v>
      </c>
      <c r="E151" s="144">
        <v>41</v>
      </c>
      <c r="F151" s="144">
        <v>137</v>
      </c>
      <c r="G151" s="144">
        <v>11</v>
      </c>
      <c r="H151" s="144">
        <v>87</v>
      </c>
      <c r="I151" s="144">
        <v>39</v>
      </c>
      <c r="J151" s="144">
        <v>5</v>
      </c>
      <c r="K151" s="144">
        <v>1</v>
      </c>
      <c r="L151" s="144">
        <v>2</v>
      </c>
      <c r="M151" s="144">
        <v>2</v>
      </c>
    </row>
    <row r="152" spans="1:13" x14ac:dyDescent="0.2">
      <c r="A152" s="79" t="s">
        <v>290</v>
      </c>
      <c r="B152" s="144">
        <v>604</v>
      </c>
      <c r="C152" s="144">
        <v>62</v>
      </c>
      <c r="D152" s="144">
        <v>397</v>
      </c>
      <c r="E152" s="144">
        <v>145</v>
      </c>
      <c r="F152" s="144">
        <v>596</v>
      </c>
      <c r="G152" s="144">
        <v>61</v>
      </c>
      <c r="H152" s="144">
        <v>390</v>
      </c>
      <c r="I152" s="144">
        <v>145</v>
      </c>
      <c r="J152" s="144">
        <v>8</v>
      </c>
      <c r="K152" s="144">
        <v>1</v>
      </c>
      <c r="L152" s="144">
        <v>7</v>
      </c>
      <c r="M152" s="144">
        <v>0</v>
      </c>
    </row>
    <row r="153" spans="1:13" x14ac:dyDescent="0.2">
      <c r="A153" s="79" t="s">
        <v>291</v>
      </c>
      <c r="B153" s="144">
        <v>25234</v>
      </c>
      <c r="C153" s="144">
        <v>3485</v>
      </c>
      <c r="D153" s="144">
        <v>17170</v>
      </c>
      <c r="E153" s="144">
        <v>4579</v>
      </c>
      <c r="F153" s="144">
        <v>24537</v>
      </c>
      <c r="G153" s="144">
        <v>3388</v>
      </c>
      <c r="H153" s="144">
        <v>16606</v>
      </c>
      <c r="I153" s="144">
        <v>4543</v>
      </c>
      <c r="J153" s="144">
        <v>697</v>
      </c>
      <c r="K153" s="144">
        <v>97</v>
      </c>
      <c r="L153" s="144">
        <v>564</v>
      </c>
      <c r="M153" s="144">
        <v>36</v>
      </c>
    </row>
    <row r="154" spans="1:13" x14ac:dyDescent="0.2">
      <c r="A154" s="79" t="s">
        <v>292</v>
      </c>
      <c r="B154" s="144">
        <v>434</v>
      </c>
      <c r="C154" s="144">
        <v>26</v>
      </c>
      <c r="D154" s="144">
        <v>300</v>
      </c>
      <c r="E154" s="144">
        <v>108</v>
      </c>
      <c r="F154" s="144">
        <v>430</v>
      </c>
      <c r="G154" s="144">
        <v>26</v>
      </c>
      <c r="H154" s="144">
        <v>296</v>
      </c>
      <c r="I154" s="144">
        <v>108</v>
      </c>
      <c r="J154" s="144">
        <v>4</v>
      </c>
      <c r="K154" s="144">
        <v>0</v>
      </c>
      <c r="L154" s="144">
        <v>4</v>
      </c>
      <c r="M154" s="144">
        <v>0</v>
      </c>
    </row>
    <row r="155" spans="1:13" x14ac:dyDescent="0.2">
      <c r="A155" s="79" t="s">
        <v>293</v>
      </c>
      <c r="B155" s="144">
        <v>650</v>
      </c>
      <c r="C155" s="144">
        <v>32</v>
      </c>
      <c r="D155" s="144">
        <v>384</v>
      </c>
      <c r="E155" s="144">
        <v>234</v>
      </c>
      <c r="F155" s="144">
        <v>631</v>
      </c>
      <c r="G155" s="144">
        <v>32</v>
      </c>
      <c r="H155" s="144">
        <v>365</v>
      </c>
      <c r="I155" s="144">
        <v>234</v>
      </c>
      <c r="J155" s="144">
        <v>19</v>
      </c>
      <c r="K155" s="144">
        <v>0</v>
      </c>
      <c r="L155" s="144">
        <v>19</v>
      </c>
      <c r="M155" s="144">
        <v>0</v>
      </c>
    </row>
    <row r="156" spans="1:13" x14ac:dyDescent="0.2">
      <c r="A156" s="79" t="s">
        <v>294</v>
      </c>
      <c r="B156" s="144">
        <v>1919</v>
      </c>
      <c r="C156" s="144">
        <v>191</v>
      </c>
      <c r="D156" s="144">
        <v>1259</v>
      </c>
      <c r="E156" s="144">
        <v>469</v>
      </c>
      <c r="F156" s="144">
        <v>1886</v>
      </c>
      <c r="G156" s="144">
        <v>189</v>
      </c>
      <c r="H156" s="144">
        <v>1229</v>
      </c>
      <c r="I156" s="144">
        <v>468</v>
      </c>
      <c r="J156" s="144">
        <v>33</v>
      </c>
      <c r="K156" s="144">
        <v>2</v>
      </c>
      <c r="L156" s="144">
        <v>30</v>
      </c>
      <c r="M156" s="144">
        <v>1</v>
      </c>
    </row>
    <row r="157" spans="1:13" x14ac:dyDescent="0.2">
      <c r="A157" s="79" t="s">
        <v>295</v>
      </c>
      <c r="B157" s="144">
        <v>1846</v>
      </c>
      <c r="C157" s="144">
        <v>215</v>
      </c>
      <c r="D157" s="144">
        <v>1169</v>
      </c>
      <c r="E157" s="144">
        <v>462</v>
      </c>
      <c r="F157" s="144">
        <v>1826</v>
      </c>
      <c r="G157" s="144">
        <v>213</v>
      </c>
      <c r="H157" s="144">
        <v>1152</v>
      </c>
      <c r="I157" s="144">
        <v>461</v>
      </c>
      <c r="J157" s="144">
        <v>20</v>
      </c>
      <c r="K157" s="144">
        <v>2</v>
      </c>
      <c r="L157" s="144">
        <v>17</v>
      </c>
      <c r="M157" s="144">
        <v>1</v>
      </c>
    </row>
    <row r="158" spans="1:13" x14ac:dyDescent="0.2">
      <c r="A158" s="79" t="s">
        <v>296</v>
      </c>
      <c r="B158" s="144">
        <v>308</v>
      </c>
      <c r="C158" s="144">
        <v>16</v>
      </c>
      <c r="D158" s="144">
        <v>171</v>
      </c>
      <c r="E158" s="144">
        <v>121</v>
      </c>
      <c r="F158" s="144">
        <v>304</v>
      </c>
      <c r="G158" s="144">
        <v>16</v>
      </c>
      <c r="H158" s="144">
        <v>169</v>
      </c>
      <c r="I158" s="144">
        <v>119</v>
      </c>
      <c r="J158" s="144">
        <v>4</v>
      </c>
      <c r="K158" s="144">
        <v>0</v>
      </c>
      <c r="L158" s="144">
        <v>2</v>
      </c>
      <c r="M158" s="144">
        <v>2</v>
      </c>
    </row>
    <row r="159" spans="1:13" x14ac:dyDescent="0.2">
      <c r="A159" s="79" t="s">
        <v>297</v>
      </c>
      <c r="B159" s="144">
        <v>871</v>
      </c>
      <c r="C159" s="144">
        <v>45</v>
      </c>
      <c r="D159" s="144">
        <v>526</v>
      </c>
      <c r="E159" s="144">
        <v>300</v>
      </c>
      <c r="F159" s="144">
        <v>845</v>
      </c>
      <c r="G159" s="144">
        <v>39</v>
      </c>
      <c r="H159" s="144">
        <v>506</v>
      </c>
      <c r="I159" s="144">
        <v>300</v>
      </c>
      <c r="J159" s="144">
        <v>26</v>
      </c>
      <c r="K159" s="144">
        <v>6</v>
      </c>
      <c r="L159" s="144">
        <v>20</v>
      </c>
      <c r="M159" s="144">
        <v>0</v>
      </c>
    </row>
    <row r="160" spans="1:13" x14ac:dyDescent="0.2">
      <c r="A160" s="79" t="s">
        <v>298</v>
      </c>
      <c r="B160" s="144">
        <v>4815</v>
      </c>
      <c r="C160" s="144">
        <v>432</v>
      </c>
      <c r="D160" s="144">
        <v>2982</v>
      </c>
      <c r="E160" s="144">
        <v>1401</v>
      </c>
      <c r="F160" s="144">
        <v>4656</v>
      </c>
      <c r="G160" s="144">
        <v>396</v>
      </c>
      <c r="H160" s="144">
        <v>2861</v>
      </c>
      <c r="I160" s="144">
        <v>1399</v>
      </c>
      <c r="J160" s="144">
        <v>159</v>
      </c>
      <c r="K160" s="144">
        <v>36</v>
      </c>
      <c r="L160" s="144">
        <v>121</v>
      </c>
      <c r="M160" s="144">
        <v>2</v>
      </c>
    </row>
    <row r="161" spans="1:13" x14ac:dyDescent="0.2">
      <c r="A161" s="79" t="s">
        <v>299</v>
      </c>
      <c r="B161" s="144">
        <v>5730</v>
      </c>
      <c r="C161" s="144">
        <v>596</v>
      </c>
      <c r="D161" s="144">
        <v>3508</v>
      </c>
      <c r="E161" s="144">
        <v>1626</v>
      </c>
      <c r="F161" s="144">
        <v>5597</v>
      </c>
      <c r="G161" s="144">
        <v>576</v>
      </c>
      <c r="H161" s="144">
        <v>3403</v>
      </c>
      <c r="I161" s="144">
        <v>1618</v>
      </c>
      <c r="J161" s="144">
        <v>133</v>
      </c>
      <c r="K161" s="144">
        <v>20</v>
      </c>
      <c r="L161" s="144">
        <v>105</v>
      </c>
      <c r="M161" s="144">
        <v>8</v>
      </c>
    </row>
    <row r="162" spans="1:13" x14ac:dyDescent="0.2">
      <c r="A162" s="79" t="s">
        <v>301</v>
      </c>
      <c r="B162" s="144">
        <v>1862</v>
      </c>
      <c r="C162" s="144">
        <v>183</v>
      </c>
      <c r="D162" s="144">
        <v>1190</v>
      </c>
      <c r="E162" s="144">
        <v>489</v>
      </c>
      <c r="F162" s="144">
        <v>1806</v>
      </c>
      <c r="G162" s="144">
        <v>172</v>
      </c>
      <c r="H162" s="144">
        <v>1145</v>
      </c>
      <c r="I162" s="144">
        <v>489</v>
      </c>
      <c r="J162" s="144">
        <v>56</v>
      </c>
      <c r="K162" s="144">
        <v>11</v>
      </c>
      <c r="L162" s="144">
        <v>45</v>
      </c>
      <c r="M162" s="144">
        <v>0</v>
      </c>
    </row>
    <row r="163" spans="1:13" x14ac:dyDescent="0.2">
      <c r="A163" s="79" t="s">
        <v>302</v>
      </c>
      <c r="B163" s="144">
        <v>150</v>
      </c>
      <c r="C163" s="144">
        <v>10</v>
      </c>
      <c r="D163" s="144">
        <v>92</v>
      </c>
      <c r="E163" s="144">
        <v>48</v>
      </c>
      <c r="F163" s="144">
        <v>145</v>
      </c>
      <c r="G163" s="144">
        <v>9</v>
      </c>
      <c r="H163" s="144">
        <v>89</v>
      </c>
      <c r="I163" s="144">
        <v>47</v>
      </c>
      <c r="J163" s="144">
        <v>5</v>
      </c>
      <c r="K163" s="144">
        <v>1</v>
      </c>
      <c r="L163" s="144">
        <v>3</v>
      </c>
      <c r="M163" s="144">
        <v>1</v>
      </c>
    </row>
    <row r="164" spans="1:13" x14ac:dyDescent="0.2">
      <c r="A164" s="79" t="s">
        <v>303</v>
      </c>
      <c r="B164" s="144">
        <v>7120</v>
      </c>
      <c r="C164" s="144">
        <v>849</v>
      </c>
      <c r="D164" s="144">
        <v>4465</v>
      </c>
      <c r="E164" s="144">
        <v>1806</v>
      </c>
      <c r="F164" s="144">
        <v>6896</v>
      </c>
      <c r="G164" s="144">
        <v>819</v>
      </c>
      <c r="H164" s="144">
        <v>4294</v>
      </c>
      <c r="I164" s="144">
        <v>1783</v>
      </c>
      <c r="J164" s="144">
        <v>224</v>
      </c>
      <c r="K164" s="144">
        <v>30</v>
      </c>
      <c r="L164" s="144">
        <v>171</v>
      </c>
      <c r="M164" s="144">
        <v>23</v>
      </c>
    </row>
    <row r="165" spans="1:13" x14ac:dyDescent="0.2">
      <c r="A165" s="79" t="s">
        <v>304</v>
      </c>
      <c r="B165" s="144">
        <v>649</v>
      </c>
      <c r="C165" s="144">
        <v>44</v>
      </c>
      <c r="D165" s="144">
        <v>366</v>
      </c>
      <c r="E165" s="144">
        <v>239</v>
      </c>
      <c r="F165" s="144">
        <v>646</v>
      </c>
      <c r="G165" s="144">
        <v>44</v>
      </c>
      <c r="H165" s="144">
        <v>363</v>
      </c>
      <c r="I165" s="144">
        <v>239</v>
      </c>
      <c r="J165" s="144">
        <v>3</v>
      </c>
      <c r="K165" s="144">
        <v>0</v>
      </c>
      <c r="L165" s="144">
        <v>3</v>
      </c>
      <c r="M165" s="144">
        <v>0</v>
      </c>
    </row>
    <row r="166" spans="1:13" x14ac:dyDescent="0.2">
      <c r="A166" s="79" t="s">
        <v>305</v>
      </c>
      <c r="B166" s="144">
        <v>78</v>
      </c>
      <c r="C166" s="144">
        <v>3</v>
      </c>
      <c r="D166" s="144">
        <v>55</v>
      </c>
      <c r="E166" s="144">
        <v>20</v>
      </c>
      <c r="F166" s="144">
        <v>78</v>
      </c>
      <c r="G166" s="144">
        <v>3</v>
      </c>
      <c r="H166" s="144">
        <v>55</v>
      </c>
      <c r="I166" s="144">
        <v>20</v>
      </c>
      <c r="J166" s="144">
        <v>0</v>
      </c>
      <c r="K166" s="144">
        <v>0</v>
      </c>
      <c r="L166" s="144">
        <v>0</v>
      </c>
      <c r="M166" s="144">
        <v>0</v>
      </c>
    </row>
    <row r="167" spans="1:13" ht="15" x14ac:dyDescent="0.25">
      <c r="A167" s="91" t="s">
        <v>26</v>
      </c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</row>
    <row r="168" spans="1:13" x14ac:dyDescent="0.2">
      <c r="A168" s="93" t="s">
        <v>144</v>
      </c>
      <c r="B168" s="152">
        <v>537506</v>
      </c>
      <c r="C168" s="152">
        <v>58652</v>
      </c>
      <c r="D168" s="152">
        <v>327197</v>
      </c>
      <c r="E168" s="152">
        <v>151657</v>
      </c>
      <c r="F168" s="152">
        <v>516083</v>
      </c>
      <c r="G168" s="152">
        <v>56017</v>
      </c>
      <c r="H168" s="152">
        <v>309417</v>
      </c>
      <c r="I168" s="152">
        <v>150649</v>
      </c>
      <c r="J168" s="152">
        <v>21423</v>
      </c>
      <c r="K168" s="152">
        <v>2635</v>
      </c>
      <c r="L168" s="152">
        <v>17780</v>
      </c>
      <c r="M168" s="152">
        <v>1008</v>
      </c>
    </row>
    <row r="169" spans="1:13" x14ac:dyDescent="0.2">
      <c r="A169" s="79" t="s">
        <v>228</v>
      </c>
      <c r="B169" s="144">
        <v>843</v>
      </c>
      <c r="C169" s="144">
        <v>54</v>
      </c>
      <c r="D169" s="144">
        <v>426</v>
      </c>
      <c r="E169" s="144">
        <v>363</v>
      </c>
      <c r="F169" s="144">
        <v>814</v>
      </c>
      <c r="G169" s="144">
        <v>47</v>
      </c>
      <c r="H169" s="144">
        <v>405</v>
      </c>
      <c r="I169" s="144">
        <v>362</v>
      </c>
      <c r="J169" s="144">
        <v>29</v>
      </c>
      <c r="K169" s="144">
        <v>7</v>
      </c>
      <c r="L169" s="144">
        <v>21</v>
      </c>
      <c r="M169" s="144">
        <v>1</v>
      </c>
    </row>
    <row r="170" spans="1:13" x14ac:dyDescent="0.2">
      <c r="A170" s="79" t="s">
        <v>229</v>
      </c>
      <c r="B170" s="144">
        <v>5482</v>
      </c>
      <c r="C170" s="144">
        <v>427</v>
      </c>
      <c r="D170" s="144">
        <v>3188</v>
      </c>
      <c r="E170" s="144">
        <v>1867</v>
      </c>
      <c r="F170" s="144">
        <v>5353</v>
      </c>
      <c r="G170" s="144">
        <v>409</v>
      </c>
      <c r="H170" s="144">
        <v>3091</v>
      </c>
      <c r="I170" s="144">
        <v>1853</v>
      </c>
      <c r="J170" s="144">
        <v>129</v>
      </c>
      <c r="K170" s="144">
        <v>18</v>
      </c>
      <c r="L170" s="144">
        <v>97</v>
      </c>
      <c r="M170" s="144">
        <v>14</v>
      </c>
    </row>
    <row r="171" spans="1:13" x14ac:dyDescent="0.2">
      <c r="A171" s="79" t="s">
        <v>230</v>
      </c>
      <c r="B171" s="144">
        <v>296</v>
      </c>
      <c r="C171" s="144">
        <v>20</v>
      </c>
      <c r="D171" s="144">
        <v>156</v>
      </c>
      <c r="E171" s="144">
        <v>120</v>
      </c>
      <c r="F171" s="144">
        <v>290</v>
      </c>
      <c r="G171" s="144">
        <v>19</v>
      </c>
      <c r="H171" s="144">
        <v>151</v>
      </c>
      <c r="I171" s="144">
        <v>120</v>
      </c>
      <c r="J171" s="144">
        <v>6</v>
      </c>
      <c r="K171" s="144">
        <v>1</v>
      </c>
      <c r="L171" s="144">
        <v>5</v>
      </c>
      <c r="M171" s="144">
        <v>0</v>
      </c>
    </row>
    <row r="172" spans="1:13" x14ac:dyDescent="0.2">
      <c r="A172" s="79" t="s">
        <v>231</v>
      </c>
      <c r="B172" s="144">
        <v>41524</v>
      </c>
      <c r="C172" s="144">
        <v>4577</v>
      </c>
      <c r="D172" s="144">
        <v>25453</v>
      </c>
      <c r="E172" s="144">
        <v>11494</v>
      </c>
      <c r="F172" s="144">
        <v>40101</v>
      </c>
      <c r="G172" s="144">
        <v>4382</v>
      </c>
      <c r="H172" s="144">
        <v>24280</v>
      </c>
      <c r="I172" s="144">
        <v>11439</v>
      </c>
      <c r="J172" s="144">
        <v>1423</v>
      </c>
      <c r="K172" s="144">
        <v>195</v>
      </c>
      <c r="L172" s="144">
        <v>1173</v>
      </c>
      <c r="M172" s="144">
        <v>55</v>
      </c>
    </row>
    <row r="173" spans="1:13" x14ac:dyDescent="0.2">
      <c r="A173" s="79" t="s">
        <v>232</v>
      </c>
      <c r="B173" s="144">
        <v>727</v>
      </c>
      <c r="C173" s="144">
        <v>40</v>
      </c>
      <c r="D173" s="144">
        <v>356</v>
      </c>
      <c r="E173" s="144">
        <v>331</v>
      </c>
      <c r="F173" s="144">
        <v>707</v>
      </c>
      <c r="G173" s="144">
        <v>39</v>
      </c>
      <c r="H173" s="144">
        <v>338</v>
      </c>
      <c r="I173" s="144">
        <v>330</v>
      </c>
      <c r="J173" s="144">
        <v>20</v>
      </c>
      <c r="K173" s="144">
        <v>1</v>
      </c>
      <c r="L173" s="144">
        <v>18</v>
      </c>
      <c r="M173" s="144">
        <v>1</v>
      </c>
    </row>
    <row r="174" spans="1:13" x14ac:dyDescent="0.2">
      <c r="A174" s="79" t="s">
        <v>233</v>
      </c>
      <c r="B174" s="144">
        <v>890</v>
      </c>
      <c r="C174" s="144">
        <v>85</v>
      </c>
      <c r="D174" s="144">
        <v>473</v>
      </c>
      <c r="E174" s="144">
        <v>332</v>
      </c>
      <c r="F174" s="144">
        <v>871</v>
      </c>
      <c r="G174" s="144">
        <v>83</v>
      </c>
      <c r="H174" s="144">
        <v>457</v>
      </c>
      <c r="I174" s="144">
        <v>331</v>
      </c>
      <c r="J174" s="144">
        <v>19</v>
      </c>
      <c r="K174" s="144">
        <v>2</v>
      </c>
      <c r="L174" s="144">
        <v>16</v>
      </c>
      <c r="M174" s="144">
        <v>1</v>
      </c>
    </row>
    <row r="175" spans="1:13" x14ac:dyDescent="0.2">
      <c r="A175" s="79" t="s">
        <v>234</v>
      </c>
      <c r="B175" s="144">
        <v>780</v>
      </c>
      <c r="C175" s="144">
        <v>36</v>
      </c>
      <c r="D175" s="144">
        <v>390</v>
      </c>
      <c r="E175" s="144">
        <v>354</v>
      </c>
      <c r="F175" s="144">
        <v>769</v>
      </c>
      <c r="G175" s="144">
        <v>36</v>
      </c>
      <c r="H175" s="144">
        <v>379</v>
      </c>
      <c r="I175" s="144">
        <v>354</v>
      </c>
      <c r="J175" s="144">
        <v>11</v>
      </c>
      <c r="K175" s="144">
        <v>0</v>
      </c>
      <c r="L175" s="144">
        <v>11</v>
      </c>
      <c r="M175" s="144">
        <v>0</v>
      </c>
    </row>
    <row r="176" spans="1:13" x14ac:dyDescent="0.2">
      <c r="A176" s="79" t="s">
        <v>235</v>
      </c>
      <c r="B176" s="144">
        <v>981</v>
      </c>
      <c r="C176" s="144">
        <v>79</v>
      </c>
      <c r="D176" s="144">
        <v>570</v>
      </c>
      <c r="E176" s="144">
        <v>332</v>
      </c>
      <c r="F176" s="144">
        <v>922</v>
      </c>
      <c r="G176" s="144">
        <v>73</v>
      </c>
      <c r="H176" s="144">
        <v>518</v>
      </c>
      <c r="I176" s="144">
        <v>331</v>
      </c>
      <c r="J176" s="144">
        <v>59</v>
      </c>
      <c r="K176" s="144">
        <v>6</v>
      </c>
      <c r="L176" s="144">
        <v>52</v>
      </c>
      <c r="M176" s="144">
        <v>1</v>
      </c>
    </row>
    <row r="177" spans="1:13" x14ac:dyDescent="0.2">
      <c r="A177" s="79" t="s">
        <v>236</v>
      </c>
      <c r="B177" s="144">
        <v>521</v>
      </c>
      <c r="C177" s="144">
        <v>58</v>
      </c>
      <c r="D177" s="144">
        <v>283</v>
      </c>
      <c r="E177" s="144">
        <v>180</v>
      </c>
      <c r="F177" s="144">
        <v>481</v>
      </c>
      <c r="G177" s="144">
        <v>51</v>
      </c>
      <c r="H177" s="144">
        <v>255</v>
      </c>
      <c r="I177" s="144">
        <v>175</v>
      </c>
      <c r="J177" s="144">
        <v>40</v>
      </c>
      <c r="K177" s="144">
        <v>7</v>
      </c>
      <c r="L177" s="144">
        <v>28</v>
      </c>
      <c r="M177" s="144">
        <v>5</v>
      </c>
    </row>
    <row r="178" spans="1:13" x14ac:dyDescent="0.2">
      <c r="A178" s="79" t="s">
        <v>237</v>
      </c>
      <c r="B178" s="144">
        <v>1011</v>
      </c>
      <c r="C178" s="144">
        <v>89</v>
      </c>
      <c r="D178" s="144">
        <v>550</v>
      </c>
      <c r="E178" s="144">
        <v>372</v>
      </c>
      <c r="F178" s="144">
        <v>988</v>
      </c>
      <c r="G178" s="144">
        <v>87</v>
      </c>
      <c r="H178" s="144">
        <v>529</v>
      </c>
      <c r="I178" s="144">
        <v>372</v>
      </c>
      <c r="J178" s="144">
        <v>23</v>
      </c>
      <c r="K178" s="144">
        <v>2</v>
      </c>
      <c r="L178" s="144">
        <v>21</v>
      </c>
      <c r="M178" s="144">
        <v>0</v>
      </c>
    </row>
    <row r="179" spans="1:13" x14ac:dyDescent="0.2">
      <c r="A179" s="79" t="s">
        <v>239</v>
      </c>
      <c r="B179" s="144">
        <v>3245</v>
      </c>
      <c r="C179" s="144">
        <v>372</v>
      </c>
      <c r="D179" s="144">
        <v>1982</v>
      </c>
      <c r="E179" s="144">
        <v>891</v>
      </c>
      <c r="F179" s="144">
        <v>3044</v>
      </c>
      <c r="G179" s="144">
        <v>338</v>
      </c>
      <c r="H179" s="144">
        <v>1820</v>
      </c>
      <c r="I179" s="144">
        <v>886</v>
      </c>
      <c r="J179" s="144">
        <v>201</v>
      </c>
      <c r="K179" s="144">
        <v>34</v>
      </c>
      <c r="L179" s="144">
        <v>162</v>
      </c>
      <c r="M179" s="144">
        <v>5</v>
      </c>
    </row>
    <row r="180" spans="1:13" x14ac:dyDescent="0.2">
      <c r="A180" s="79" t="s">
        <v>238</v>
      </c>
      <c r="B180" s="144">
        <v>6383</v>
      </c>
      <c r="C180" s="144">
        <v>615</v>
      </c>
      <c r="D180" s="144">
        <v>3816</v>
      </c>
      <c r="E180" s="144">
        <v>1952</v>
      </c>
      <c r="F180" s="144">
        <v>6187</v>
      </c>
      <c r="G180" s="144">
        <v>593</v>
      </c>
      <c r="H180" s="144">
        <v>3648</v>
      </c>
      <c r="I180" s="144">
        <v>1946</v>
      </c>
      <c r="J180" s="144">
        <v>196</v>
      </c>
      <c r="K180" s="144">
        <v>22</v>
      </c>
      <c r="L180" s="144">
        <v>168</v>
      </c>
      <c r="M180" s="144">
        <v>6</v>
      </c>
    </row>
    <row r="181" spans="1:13" x14ac:dyDescent="0.2">
      <c r="A181" s="79" t="s">
        <v>240</v>
      </c>
      <c r="B181" s="144">
        <v>235</v>
      </c>
      <c r="C181" s="144">
        <v>21</v>
      </c>
      <c r="D181" s="144">
        <v>140</v>
      </c>
      <c r="E181" s="144">
        <v>74</v>
      </c>
      <c r="F181" s="144">
        <v>232</v>
      </c>
      <c r="G181" s="144">
        <v>21</v>
      </c>
      <c r="H181" s="144">
        <v>137</v>
      </c>
      <c r="I181" s="144">
        <v>74</v>
      </c>
      <c r="J181" s="144">
        <v>3</v>
      </c>
      <c r="K181" s="144">
        <v>0</v>
      </c>
      <c r="L181" s="144">
        <v>3</v>
      </c>
      <c r="M181" s="144">
        <v>0</v>
      </c>
    </row>
    <row r="182" spans="1:13" x14ac:dyDescent="0.2">
      <c r="A182" s="79" t="s">
        <v>241</v>
      </c>
      <c r="B182" s="144">
        <v>5401</v>
      </c>
      <c r="C182" s="144">
        <v>628</v>
      </c>
      <c r="D182" s="144">
        <v>3238</v>
      </c>
      <c r="E182" s="144">
        <v>1535</v>
      </c>
      <c r="F182" s="144">
        <v>5255</v>
      </c>
      <c r="G182" s="144">
        <v>613</v>
      </c>
      <c r="H182" s="144">
        <v>3116</v>
      </c>
      <c r="I182" s="144">
        <v>1526</v>
      </c>
      <c r="J182" s="144">
        <v>146</v>
      </c>
      <c r="K182" s="144">
        <v>15</v>
      </c>
      <c r="L182" s="144">
        <v>122</v>
      </c>
      <c r="M182" s="144">
        <v>9</v>
      </c>
    </row>
    <row r="183" spans="1:13" x14ac:dyDescent="0.2">
      <c r="A183" s="79" t="s">
        <v>242</v>
      </c>
      <c r="B183" s="144">
        <v>672</v>
      </c>
      <c r="C183" s="144">
        <v>40</v>
      </c>
      <c r="D183" s="144">
        <v>333</v>
      </c>
      <c r="E183" s="144">
        <v>299</v>
      </c>
      <c r="F183" s="144">
        <v>654</v>
      </c>
      <c r="G183" s="144">
        <v>40</v>
      </c>
      <c r="H183" s="144">
        <v>318</v>
      </c>
      <c r="I183" s="144">
        <v>296</v>
      </c>
      <c r="J183" s="144">
        <v>18</v>
      </c>
      <c r="K183" s="144">
        <v>0</v>
      </c>
      <c r="L183" s="144">
        <v>15</v>
      </c>
      <c r="M183" s="144">
        <v>3</v>
      </c>
    </row>
    <row r="184" spans="1:13" x14ac:dyDescent="0.2">
      <c r="A184" s="79" t="s">
        <v>243</v>
      </c>
      <c r="B184" s="144">
        <v>11570</v>
      </c>
      <c r="C184" s="144">
        <v>1370</v>
      </c>
      <c r="D184" s="144">
        <v>7148</v>
      </c>
      <c r="E184" s="144">
        <v>3052</v>
      </c>
      <c r="F184" s="144">
        <v>11325</v>
      </c>
      <c r="G184" s="144">
        <v>1344</v>
      </c>
      <c r="H184" s="144">
        <v>6940</v>
      </c>
      <c r="I184" s="144">
        <v>3041</v>
      </c>
      <c r="J184" s="144">
        <v>245</v>
      </c>
      <c r="K184" s="144">
        <v>26</v>
      </c>
      <c r="L184" s="144">
        <v>208</v>
      </c>
      <c r="M184" s="144">
        <v>11</v>
      </c>
    </row>
    <row r="185" spans="1:13" x14ac:dyDescent="0.2">
      <c r="A185" s="79" t="s">
        <v>244</v>
      </c>
      <c r="B185" s="144">
        <v>1781</v>
      </c>
      <c r="C185" s="144">
        <v>160</v>
      </c>
      <c r="D185" s="144">
        <v>1005</v>
      </c>
      <c r="E185" s="144">
        <v>616</v>
      </c>
      <c r="F185" s="144">
        <v>1753</v>
      </c>
      <c r="G185" s="144">
        <v>154</v>
      </c>
      <c r="H185" s="144">
        <v>984</v>
      </c>
      <c r="I185" s="144">
        <v>615</v>
      </c>
      <c r="J185" s="144">
        <v>28</v>
      </c>
      <c r="K185" s="144">
        <v>6</v>
      </c>
      <c r="L185" s="144">
        <v>21</v>
      </c>
      <c r="M185" s="144">
        <v>1</v>
      </c>
    </row>
    <row r="186" spans="1:13" x14ac:dyDescent="0.2">
      <c r="A186" s="79" t="s">
        <v>245</v>
      </c>
      <c r="B186" s="144">
        <v>1709</v>
      </c>
      <c r="C186" s="144">
        <v>191</v>
      </c>
      <c r="D186" s="144">
        <v>998</v>
      </c>
      <c r="E186" s="144">
        <v>520</v>
      </c>
      <c r="F186" s="144">
        <v>1671</v>
      </c>
      <c r="G186" s="144">
        <v>189</v>
      </c>
      <c r="H186" s="144">
        <v>963</v>
      </c>
      <c r="I186" s="144">
        <v>519</v>
      </c>
      <c r="J186" s="144">
        <v>38</v>
      </c>
      <c r="K186" s="144">
        <v>2</v>
      </c>
      <c r="L186" s="144">
        <v>35</v>
      </c>
      <c r="M186" s="144">
        <v>1</v>
      </c>
    </row>
    <row r="187" spans="1:13" x14ac:dyDescent="0.2">
      <c r="A187" s="79" t="s">
        <v>246</v>
      </c>
      <c r="B187" s="144">
        <v>1696</v>
      </c>
      <c r="C187" s="144">
        <v>126</v>
      </c>
      <c r="D187" s="144">
        <v>905</v>
      </c>
      <c r="E187" s="144">
        <v>665</v>
      </c>
      <c r="F187" s="144">
        <v>1636</v>
      </c>
      <c r="G187" s="144">
        <v>117</v>
      </c>
      <c r="H187" s="144">
        <v>858</v>
      </c>
      <c r="I187" s="144">
        <v>661</v>
      </c>
      <c r="J187" s="144">
        <v>60</v>
      </c>
      <c r="K187" s="144">
        <v>9</v>
      </c>
      <c r="L187" s="144">
        <v>47</v>
      </c>
      <c r="M187" s="144">
        <v>4</v>
      </c>
    </row>
    <row r="188" spans="1:13" x14ac:dyDescent="0.2">
      <c r="A188" s="79" t="s">
        <v>247</v>
      </c>
      <c r="B188" s="144">
        <v>7991</v>
      </c>
      <c r="C188" s="144">
        <v>985</v>
      </c>
      <c r="D188" s="144">
        <v>4989</v>
      </c>
      <c r="E188" s="144">
        <v>2017</v>
      </c>
      <c r="F188" s="144">
        <v>7792</v>
      </c>
      <c r="G188" s="144">
        <v>962</v>
      </c>
      <c r="H188" s="144">
        <v>4817</v>
      </c>
      <c r="I188" s="144">
        <v>2013</v>
      </c>
      <c r="J188" s="144">
        <v>199</v>
      </c>
      <c r="K188" s="144">
        <v>23</v>
      </c>
      <c r="L188" s="144">
        <v>172</v>
      </c>
      <c r="M188" s="144">
        <v>4</v>
      </c>
    </row>
    <row r="189" spans="1:13" x14ac:dyDescent="0.2">
      <c r="A189" s="79" t="s">
        <v>248</v>
      </c>
      <c r="B189" s="144">
        <v>2573</v>
      </c>
      <c r="C189" s="144">
        <v>221</v>
      </c>
      <c r="D189" s="144">
        <v>1445</v>
      </c>
      <c r="E189" s="144">
        <v>907</v>
      </c>
      <c r="F189" s="144">
        <v>2495</v>
      </c>
      <c r="G189" s="144">
        <v>214</v>
      </c>
      <c r="H189" s="144">
        <v>1378</v>
      </c>
      <c r="I189" s="144">
        <v>903</v>
      </c>
      <c r="J189" s="144">
        <v>78</v>
      </c>
      <c r="K189" s="144">
        <v>7</v>
      </c>
      <c r="L189" s="144">
        <v>67</v>
      </c>
      <c r="M189" s="144">
        <v>4</v>
      </c>
    </row>
    <row r="190" spans="1:13" x14ac:dyDescent="0.2">
      <c r="A190" s="79" t="s">
        <v>249</v>
      </c>
      <c r="B190" s="144">
        <v>456</v>
      </c>
      <c r="C190" s="144">
        <v>45</v>
      </c>
      <c r="D190" s="144">
        <v>277</v>
      </c>
      <c r="E190" s="144">
        <v>134</v>
      </c>
      <c r="F190" s="144">
        <v>446</v>
      </c>
      <c r="G190" s="144">
        <v>44</v>
      </c>
      <c r="H190" s="144">
        <v>268</v>
      </c>
      <c r="I190" s="144">
        <v>134</v>
      </c>
      <c r="J190" s="144">
        <v>10</v>
      </c>
      <c r="K190" s="144">
        <v>1</v>
      </c>
      <c r="L190" s="144">
        <v>9</v>
      </c>
      <c r="M190" s="144">
        <v>0</v>
      </c>
    </row>
    <row r="191" spans="1:13" x14ac:dyDescent="0.2">
      <c r="A191" s="79" t="s">
        <v>250</v>
      </c>
      <c r="B191" s="144">
        <v>1948</v>
      </c>
      <c r="C191" s="144">
        <v>210</v>
      </c>
      <c r="D191" s="144">
        <v>1133</v>
      </c>
      <c r="E191" s="144">
        <v>605</v>
      </c>
      <c r="F191" s="144">
        <v>1922</v>
      </c>
      <c r="G191" s="144">
        <v>207</v>
      </c>
      <c r="H191" s="144">
        <v>1110</v>
      </c>
      <c r="I191" s="144">
        <v>605</v>
      </c>
      <c r="J191" s="144">
        <v>26</v>
      </c>
      <c r="K191" s="144">
        <v>3</v>
      </c>
      <c r="L191" s="144">
        <v>23</v>
      </c>
      <c r="M191" s="144">
        <v>0</v>
      </c>
    </row>
    <row r="192" spans="1:13" x14ac:dyDescent="0.2">
      <c r="A192" s="79" t="s">
        <v>251</v>
      </c>
      <c r="B192" s="144">
        <v>143635</v>
      </c>
      <c r="C192" s="144">
        <v>15913</v>
      </c>
      <c r="D192" s="144">
        <v>86815</v>
      </c>
      <c r="E192" s="144">
        <v>40907</v>
      </c>
      <c r="F192" s="144">
        <v>137287</v>
      </c>
      <c r="G192" s="144">
        <v>15079</v>
      </c>
      <c r="H192" s="144">
        <v>81620</v>
      </c>
      <c r="I192" s="144">
        <v>40588</v>
      </c>
      <c r="J192" s="144">
        <v>6348</v>
      </c>
      <c r="K192" s="144">
        <v>834</v>
      </c>
      <c r="L192" s="144">
        <v>5195</v>
      </c>
      <c r="M192" s="144">
        <v>319</v>
      </c>
    </row>
    <row r="193" spans="1:13" x14ac:dyDescent="0.2">
      <c r="A193" s="79" t="s">
        <v>252</v>
      </c>
      <c r="B193" s="144">
        <v>5339</v>
      </c>
      <c r="C193" s="144">
        <v>519</v>
      </c>
      <c r="D193" s="144">
        <v>3165</v>
      </c>
      <c r="E193" s="144">
        <v>1655</v>
      </c>
      <c r="F193" s="144">
        <v>5216</v>
      </c>
      <c r="G193" s="144">
        <v>507</v>
      </c>
      <c r="H193" s="144">
        <v>3066</v>
      </c>
      <c r="I193" s="144">
        <v>1643</v>
      </c>
      <c r="J193" s="144">
        <v>123</v>
      </c>
      <c r="K193" s="144">
        <v>12</v>
      </c>
      <c r="L193" s="144">
        <v>99</v>
      </c>
      <c r="M193" s="144">
        <v>12</v>
      </c>
    </row>
    <row r="194" spans="1:13" x14ac:dyDescent="0.2">
      <c r="A194" s="79" t="s">
        <v>253</v>
      </c>
      <c r="B194" s="144">
        <v>5091</v>
      </c>
      <c r="C194" s="144">
        <v>508</v>
      </c>
      <c r="D194" s="144">
        <v>2991</v>
      </c>
      <c r="E194" s="144">
        <v>1592</v>
      </c>
      <c r="F194" s="144">
        <v>4877</v>
      </c>
      <c r="G194" s="144">
        <v>477</v>
      </c>
      <c r="H194" s="144">
        <v>2812</v>
      </c>
      <c r="I194" s="144">
        <v>1588</v>
      </c>
      <c r="J194" s="144">
        <v>214</v>
      </c>
      <c r="K194" s="144">
        <v>31</v>
      </c>
      <c r="L194" s="144">
        <v>179</v>
      </c>
      <c r="M194" s="144">
        <v>4</v>
      </c>
    </row>
    <row r="195" spans="1:13" x14ac:dyDescent="0.2">
      <c r="A195" s="79" t="s">
        <v>254</v>
      </c>
      <c r="B195" s="144">
        <v>414</v>
      </c>
      <c r="C195" s="144">
        <v>27</v>
      </c>
      <c r="D195" s="144">
        <v>226</v>
      </c>
      <c r="E195" s="144">
        <v>161</v>
      </c>
      <c r="F195" s="144">
        <v>402</v>
      </c>
      <c r="G195" s="144">
        <v>27</v>
      </c>
      <c r="H195" s="144">
        <v>214</v>
      </c>
      <c r="I195" s="144">
        <v>161</v>
      </c>
      <c r="J195" s="144">
        <v>12</v>
      </c>
      <c r="K195" s="144">
        <v>0</v>
      </c>
      <c r="L195" s="144">
        <v>12</v>
      </c>
      <c r="M195" s="144">
        <v>0</v>
      </c>
    </row>
    <row r="196" spans="1:13" x14ac:dyDescent="0.2">
      <c r="A196" s="79" t="s">
        <v>255</v>
      </c>
      <c r="B196" s="144">
        <v>565</v>
      </c>
      <c r="C196" s="144">
        <v>27</v>
      </c>
      <c r="D196" s="144">
        <v>293</v>
      </c>
      <c r="E196" s="144">
        <v>245</v>
      </c>
      <c r="F196" s="144">
        <v>549</v>
      </c>
      <c r="G196" s="144">
        <v>26</v>
      </c>
      <c r="H196" s="144">
        <v>279</v>
      </c>
      <c r="I196" s="144">
        <v>244</v>
      </c>
      <c r="J196" s="144">
        <v>16</v>
      </c>
      <c r="K196" s="144">
        <v>1</v>
      </c>
      <c r="L196" s="144">
        <v>14</v>
      </c>
      <c r="M196" s="144">
        <v>1</v>
      </c>
    </row>
    <row r="197" spans="1:13" x14ac:dyDescent="0.2">
      <c r="A197" s="79" t="s">
        <v>256</v>
      </c>
      <c r="B197" s="144">
        <v>177</v>
      </c>
      <c r="C197" s="144">
        <v>6</v>
      </c>
      <c r="D197" s="144">
        <v>82</v>
      </c>
      <c r="E197" s="144">
        <v>89</v>
      </c>
      <c r="F197" s="144">
        <v>175</v>
      </c>
      <c r="G197" s="144">
        <v>6</v>
      </c>
      <c r="H197" s="144">
        <v>80</v>
      </c>
      <c r="I197" s="144">
        <v>89</v>
      </c>
      <c r="J197" s="144">
        <v>2</v>
      </c>
      <c r="K197" s="144">
        <v>0</v>
      </c>
      <c r="L197" s="144">
        <v>2</v>
      </c>
      <c r="M197" s="144">
        <v>0</v>
      </c>
    </row>
    <row r="198" spans="1:13" x14ac:dyDescent="0.2">
      <c r="A198" s="79" t="s">
        <v>257</v>
      </c>
      <c r="B198" s="144">
        <v>506</v>
      </c>
      <c r="C198" s="144">
        <v>62</v>
      </c>
      <c r="D198" s="144">
        <v>281</v>
      </c>
      <c r="E198" s="144">
        <v>163</v>
      </c>
      <c r="F198" s="144">
        <v>503</v>
      </c>
      <c r="G198" s="144">
        <v>62</v>
      </c>
      <c r="H198" s="144">
        <v>280</v>
      </c>
      <c r="I198" s="144">
        <v>161</v>
      </c>
      <c r="J198" s="144">
        <v>3</v>
      </c>
      <c r="K198" s="144">
        <v>0</v>
      </c>
      <c r="L198" s="144">
        <v>1</v>
      </c>
      <c r="M198" s="144">
        <v>2</v>
      </c>
    </row>
    <row r="199" spans="1:13" x14ac:dyDescent="0.2">
      <c r="A199" s="79" t="s">
        <v>258</v>
      </c>
      <c r="B199" s="144">
        <v>20933</v>
      </c>
      <c r="C199" s="144">
        <v>2114</v>
      </c>
      <c r="D199" s="144">
        <v>12829</v>
      </c>
      <c r="E199" s="144">
        <v>5990</v>
      </c>
      <c r="F199" s="144">
        <v>20456</v>
      </c>
      <c r="G199" s="144">
        <v>2069</v>
      </c>
      <c r="H199" s="144">
        <v>12430</v>
      </c>
      <c r="I199" s="144">
        <v>5957</v>
      </c>
      <c r="J199" s="144">
        <v>477</v>
      </c>
      <c r="K199" s="144">
        <v>45</v>
      </c>
      <c r="L199" s="144">
        <v>399</v>
      </c>
      <c r="M199" s="144">
        <v>33</v>
      </c>
    </row>
    <row r="200" spans="1:13" x14ac:dyDescent="0.2">
      <c r="A200" s="79" t="s">
        <v>259</v>
      </c>
      <c r="B200" s="144">
        <v>6818</v>
      </c>
      <c r="C200" s="144">
        <v>732</v>
      </c>
      <c r="D200" s="144">
        <v>4213</v>
      </c>
      <c r="E200" s="144">
        <v>1873</v>
      </c>
      <c r="F200" s="144">
        <v>6686</v>
      </c>
      <c r="G200" s="144">
        <v>714</v>
      </c>
      <c r="H200" s="144">
        <v>4104</v>
      </c>
      <c r="I200" s="144">
        <v>1868</v>
      </c>
      <c r="J200" s="144">
        <v>132</v>
      </c>
      <c r="K200" s="144">
        <v>18</v>
      </c>
      <c r="L200" s="144">
        <v>109</v>
      </c>
      <c r="M200" s="144">
        <v>5</v>
      </c>
    </row>
    <row r="201" spans="1:13" x14ac:dyDescent="0.2">
      <c r="A201" s="79" t="s">
        <v>260</v>
      </c>
      <c r="B201" s="144">
        <v>5747</v>
      </c>
      <c r="C201" s="144">
        <v>560</v>
      </c>
      <c r="D201" s="144">
        <v>3458</v>
      </c>
      <c r="E201" s="144">
        <v>1729</v>
      </c>
      <c r="F201" s="144">
        <v>5578</v>
      </c>
      <c r="G201" s="144">
        <v>537</v>
      </c>
      <c r="H201" s="144">
        <v>3322</v>
      </c>
      <c r="I201" s="144">
        <v>1719</v>
      </c>
      <c r="J201" s="144">
        <v>169</v>
      </c>
      <c r="K201" s="144">
        <v>23</v>
      </c>
      <c r="L201" s="144">
        <v>136</v>
      </c>
      <c r="M201" s="144">
        <v>10</v>
      </c>
    </row>
    <row r="202" spans="1:13" x14ac:dyDescent="0.2">
      <c r="A202" s="79" t="s">
        <v>300</v>
      </c>
      <c r="B202" s="144">
        <v>6893</v>
      </c>
      <c r="C202" s="144">
        <v>932</v>
      </c>
      <c r="D202" s="144">
        <v>4467</v>
      </c>
      <c r="E202" s="144">
        <v>1494</v>
      </c>
      <c r="F202" s="144">
        <v>6714</v>
      </c>
      <c r="G202" s="144">
        <v>914</v>
      </c>
      <c r="H202" s="144">
        <v>4321</v>
      </c>
      <c r="I202" s="144">
        <v>1479</v>
      </c>
      <c r="J202" s="144">
        <v>179</v>
      </c>
      <c r="K202" s="144">
        <v>18</v>
      </c>
      <c r="L202" s="144">
        <v>146</v>
      </c>
      <c r="M202" s="144">
        <v>15</v>
      </c>
    </row>
    <row r="203" spans="1:13" x14ac:dyDescent="0.2">
      <c r="A203" s="79" t="s">
        <v>261</v>
      </c>
      <c r="B203" s="144">
        <v>7018</v>
      </c>
      <c r="C203" s="144">
        <v>828</v>
      </c>
      <c r="D203" s="144">
        <v>4109</v>
      </c>
      <c r="E203" s="144">
        <v>2081</v>
      </c>
      <c r="F203" s="144">
        <v>6728</v>
      </c>
      <c r="G203" s="144">
        <v>783</v>
      </c>
      <c r="H203" s="144">
        <v>3874</v>
      </c>
      <c r="I203" s="144">
        <v>2071</v>
      </c>
      <c r="J203" s="144">
        <v>290</v>
      </c>
      <c r="K203" s="144">
        <v>45</v>
      </c>
      <c r="L203" s="144">
        <v>235</v>
      </c>
      <c r="M203" s="144">
        <v>10</v>
      </c>
    </row>
    <row r="204" spans="1:13" x14ac:dyDescent="0.2">
      <c r="A204" s="79" t="s">
        <v>262</v>
      </c>
      <c r="B204" s="144">
        <v>20191</v>
      </c>
      <c r="C204" s="144">
        <v>1741</v>
      </c>
      <c r="D204" s="144">
        <v>12299</v>
      </c>
      <c r="E204" s="144">
        <v>6151</v>
      </c>
      <c r="F204" s="144">
        <v>19694</v>
      </c>
      <c r="G204" s="144">
        <v>1682</v>
      </c>
      <c r="H204" s="144">
        <v>11896</v>
      </c>
      <c r="I204" s="144">
        <v>6116</v>
      </c>
      <c r="J204" s="144">
        <v>497</v>
      </c>
      <c r="K204" s="144">
        <v>59</v>
      </c>
      <c r="L204" s="144">
        <v>403</v>
      </c>
      <c r="M204" s="144">
        <v>35</v>
      </c>
    </row>
    <row r="205" spans="1:13" x14ac:dyDescent="0.2">
      <c r="A205" s="79" t="s">
        <v>263</v>
      </c>
      <c r="B205" s="144">
        <v>1311</v>
      </c>
      <c r="C205" s="144">
        <v>143</v>
      </c>
      <c r="D205" s="144">
        <v>792</v>
      </c>
      <c r="E205" s="144">
        <v>376</v>
      </c>
      <c r="F205" s="144">
        <v>1273</v>
      </c>
      <c r="G205" s="144">
        <v>141</v>
      </c>
      <c r="H205" s="144">
        <v>762</v>
      </c>
      <c r="I205" s="144">
        <v>370</v>
      </c>
      <c r="J205" s="144">
        <v>38</v>
      </c>
      <c r="K205" s="144">
        <v>2</v>
      </c>
      <c r="L205" s="144">
        <v>30</v>
      </c>
      <c r="M205" s="144">
        <v>6</v>
      </c>
    </row>
    <row r="206" spans="1:13" x14ac:dyDescent="0.2">
      <c r="A206" s="79" t="s">
        <v>264</v>
      </c>
      <c r="B206" s="144">
        <v>963</v>
      </c>
      <c r="C206" s="144">
        <v>79</v>
      </c>
      <c r="D206" s="144">
        <v>550</v>
      </c>
      <c r="E206" s="144">
        <v>334</v>
      </c>
      <c r="F206" s="144">
        <v>943</v>
      </c>
      <c r="G206" s="144">
        <v>77</v>
      </c>
      <c r="H206" s="144">
        <v>535</v>
      </c>
      <c r="I206" s="144">
        <v>331</v>
      </c>
      <c r="J206" s="144">
        <v>20</v>
      </c>
      <c r="K206" s="144">
        <v>2</v>
      </c>
      <c r="L206" s="144">
        <v>15</v>
      </c>
      <c r="M206" s="144">
        <v>3</v>
      </c>
    </row>
    <row r="207" spans="1:13" x14ac:dyDescent="0.2">
      <c r="A207" s="79" t="s">
        <v>265</v>
      </c>
      <c r="B207" s="144">
        <v>2710</v>
      </c>
      <c r="C207" s="144">
        <v>276</v>
      </c>
      <c r="D207" s="144">
        <v>1717</v>
      </c>
      <c r="E207" s="144">
        <v>717</v>
      </c>
      <c r="F207" s="144">
        <v>2622</v>
      </c>
      <c r="G207" s="144">
        <v>264</v>
      </c>
      <c r="H207" s="144">
        <v>1643</v>
      </c>
      <c r="I207" s="144">
        <v>715</v>
      </c>
      <c r="J207" s="144">
        <v>88</v>
      </c>
      <c r="K207" s="144">
        <v>12</v>
      </c>
      <c r="L207" s="144">
        <v>74</v>
      </c>
      <c r="M207" s="144">
        <v>2</v>
      </c>
    </row>
    <row r="208" spans="1:13" x14ac:dyDescent="0.2">
      <c r="A208" s="79" t="s">
        <v>266</v>
      </c>
      <c r="B208" s="144">
        <v>4366</v>
      </c>
      <c r="C208" s="144">
        <v>496</v>
      </c>
      <c r="D208" s="144">
        <v>2670</v>
      </c>
      <c r="E208" s="144">
        <v>1200</v>
      </c>
      <c r="F208" s="144">
        <v>4230</v>
      </c>
      <c r="G208" s="144">
        <v>476</v>
      </c>
      <c r="H208" s="144">
        <v>2560</v>
      </c>
      <c r="I208" s="144">
        <v>1194</v>
      </c>
      <c r="J208" s="144">
        <v>136</v>
      </c>
      <c r="K208" s="144">
        <v>20</v>
      </c>
      <c r="L208" s="144">
        <v>110</v>
      </c>
      <c r="M208" s="144">
        <v>6</v>
      </c>
    </row>
    <row r="209" spans="1:13" x14ac:dyDescent="0.2">
      <c r="A209" s="79" t="s">
        <v>267</v>
      </c>
      <c r="B209" s="144">
        <v>2686</v>
      </c>
      <c r="C209" s="144">
        <v>355</v>
      </c>
      <c r="D209" s="144">
        <v>1717</v>
      </c>
      <c r="E209" s="144">
        <v>614</v>
      </c>
      <c r="F209" s="144">
        <v>2605</v>
      </c>
      <c r="G209" s="144">
        <v>341</v>
      </c>
      <c r="H209" s="144">
        <v>1656</v>
      </c>
      <c r="I209" s="144">
        <v>608</v>
      </c>
      <c r="J209" s="144">
        <v>81</v>
      </c>
      <c r="K209" s="144">
        <v>14</v>
      </c>
      <c r="L209" s="144">
        <v>61</v>
      </c>
      <c r="M209" s="144">
        <v>6</v>
      </c>
    </row>
    <row r="210" spans="1:13" x14ac:dyDescent="0.2">
      <c r="A210" s="79" t="s">
        <v>268</v>
      </c>
      <c r="B210" s="144">
        <v>339</v>
      </c>
      <c r="C210" s="144">
        <v>24</v>
      </c>
      <c r="D210" s="144">
        <v>188</v>
      </c>
      <c r="E210" s="144">
        <v>127</v>
      </c>
      <c r="F210" s="144">
        <v>325</v>
      </c>
      <c r="G210" s="144">
        <v>22</v>
      </c>
      <c r="H210" s="144">
        <v>177</v>
      </c>
      <c r="I210" s="144">
        <v>126</v>
      </c>
      <c r="J210" s="144">
        <v>14</v>
      </c>
      <c r="K210" s="144">
        <v>2</v>
      </c>
      <c r="L210" s="144">
        <v>11</v>
      </c>
      <c r="M210" s="144">
        <v>1</v>
      </c>
    </row>
    <row r="211" spans="1:13" x14ac:dyDescent="0.2">
      <c r="A211" s="79" t="s">
        <v>269</v>
      </c>
      <c r="B211" s="144">
        <v>118114</v>
      </c>
      <c r="C211" s="144">
        <v>13950</v>
      </c>
      <c r="D211" s="144">
        <v>74574</v>
      </c>
      <c r="E211" s="144">
        <v>29590</v>
      </c>
      <c r="F211" s="144">
        <v>111192</v>
      </c>
      <c r="G211" s="144">
        <v>13173</v>
      </c>
      <c r="H211" s="144">
        <v>68693</v>
      </c>
      <c r="I211" s="144">
        <v>29326</v>
      </c>
      <c r="J211" s="144">
        <v>6922</v>
      </c>
      <c r="K211" s="144">
        <v>777</v>
      </c>
      <c r="L211" s="144">
        <v>5881</v>
      </c>
      <c r="M211" s="144">
        <v>264</v>
      </c>
    </row>
    <row r="212" spans="1:13" x14ac:dyDescent="0.2">
      <c r="A212" s="79" t="s">
        <v>270</v>
      </c>
      <c r="B212" s="144">
        <v>2727</v>
      </c>
      <c r="C212" s="144">
        <v>312</v>
      </c>
      <c r="D212" s="144">
        <v>1622</v>
      </c>
      <c r="E212" s="144">
        <v>793</v>
      </c>
      <c r="F212" s="144">
        <v>2583</v>
      </c>
      <c r="G212" s="144">
        <v>290</v>
      </c>
      <c r="H212" s="144">
        <v>1510</v>
      </c>
      <c r="I212" s="144">
        <v>783</v>
      </c>
      <c r="J212" s="144">
        <v>144</v>
      </c>
      <c r="K212" s="144">
        <v>22</v>
      </c>
      <c r="L212" s="144">
        <v>112</v>
      </c>
      <c r="M212" s="144">
        <v>10</v>
      </c>
    </row>
    <row r="213" spans="1:13" x14ac:dyDescent="0.2">
      <c r="A213" s="79" t="s">
        <v>271</v>
      </c>
      <c r="B213" s="144">
        <v>252</v>
      </c>
      <c r="C213" s="144">
        <v>16</v>
      </c>
      <c r="D213" s="144">
        <v>123</v>
      </c>
      <c r="E213" s="144">
        <v>113</v>
      </c>
      <c r="F213" s="144">
        <v>250</v>
      </c>
      <c r="G213" s="144">
        <v>16</v>
      </c>
      <c r="H213" s="144">
        <v>121</v>
      </c>
      <c r="I213" s="144">
        <v>113</v>
      </c>
      <c r="J213" s="144">
        <v>2</v>
      </c>
      <c r="K213" s="144">
        <v>0</v>
      </c>
      <c r="L213" s="144">
        <v>2</v>
      </c>
      <c r="M213" s="144">
        <v>0</v>
      </c>
    </row>
    <row r="214" spans="1:13" x14ac:dyDescent="0.2">
      <c r="A214" s="79" t="s">
        <v>272</v>
      </c>
      <c r="B214" s="144">
        <v>636</v>
      </c>
      <c r="C214" s="144">
        <v>72</v>
      </c>
      <c r="D214" s="144">
        <v>362</v>
      </c>
      <c r="E214" s="144">
        <v>202</v>
      </c>
      <c r="F214" s="144">
        <v>626</v>
      </c>
      <c r="G214" s="144">
        <v>71</v>
      </c>
      <c r="H214" s="144">
        <v>353</v>
      </c>
      <c r="I214" s="144">
        <v>202</v>
      </c>
      <c r="J214" s="144">
        <v>10</v>
      </c>
      <c r="K214" s="144">
        <v>1</v>
      </c>
      <c r="L214" s="144">
        <v>9</v>
      </c>
      <c r="M214" s="144">
        <v>0</v>
      </c>
    </row>
    <row r="215" spans="1:13" x14ac:dyDescent="0.2">
      <c r="A215" s="79" t="s">
        <v>273</v>
      </c>
      <c r="B215" s="144">
        <v>65</v>
      </c>
      <c r="C215" s="144">
        <v>5</v>
      </c>
      <c r="D215" s="144">
        <v>26</v>
      </c>
      <c r="E215" s="144">
        <v>34</v>
      </c>
      <c r="F215" s="144">
        <v>64</v>
      </c>
      <c r="G215" s="144">
        <v>5</v>
      </c>
      <c r="H215" s="144">
        <v>25</v>
      </c>
      <c r="I215" s="144">
        <v>34</v>
      </c>
      <c r="J215" s="144">
        <v>1</v>
      </c>
      <c r="K215" s="144">
        <v>0</v>
      </c>
      <c r="L215" s="144">
        <v>1</v>
      </c>
      <c r="M215" s="144">
        <v>0</v>
      </c>
    </row>
    <row r="216" spans="1:13" x14ac:dyDescent="0.2">
      <c r="A216" s="79" t="s">
        <v>274</v>
      </c>
      <c r="B216" s="144">
        <v>3598</v>
      </c>
      <c r="C216" s="144">
        <v>356</v>
      </c>
      <c r="D216" s="144">
        <v>2040</v>
      </c>
      <c r="E216" s="144">
        <v>1202</v>
      </c>
      <c r="F216" s="144">
        <v>3482</v>
      </c>
      <c r="G216" s="144">
        <v>340</v>
      </c>
      <c r="H216" s="144">
        <v>1952</v>
      </c>
      <c r="I216" s="144">
        <v>1190</v>
      </c>
      <c r="J216" s="144">
        <v>116</v>
      </c>
      <c r="K216" s="144">
        <v>16</v>
      </c>
      <c r="L216" s="144">
        <v>88</v>
      </c>
      <c r="M216" s="144">
        <v>12</v>
      </c>
    </row>
    <row r="217" spans="1:13" x14ac:dyDescent="0.2">
      <c r="A217" s="79" t="s">
        <v>275</v>
      </c>
      <c r="B217" s="144">
        <v>244</v>
      </c>
      <c r="C217" s="144">
        <v>16</v>
      </c>
      <c r="D217" s="144">
        <v>135</v>
      </c>
      <c r="E217" s="144">
        <v>93</v>
      </c>
      <c r="F217" s="144">
        <v>241</v>
      </c>
      <c r="G217" s="144">
        <v>16</v>
      </c>
      <c r="H217" s="144">
        <v>134</v>
      </c>
      <c r="I217" s="144">
        <v>91</v>
      </c>
      <c r="J217" s="144">
        <v>3</v>
      </c>
      <c r="K217" s="144">
        <v>0</v>
      </c>
      <c r="L217" s="144">
        <v>1</v>
      </c>
      <c r="M217" s="144">
        <v>2</v>
      </c>
    </row>
    <row r="218" spans="1:13" x14ac:dyDescent="0.2">
      <c r="A218" s="79" t="s">
        <v>276</v>
      </c>
      <c r="B218" s="144">
        <v>4284</v>
      </c>
      <c r="C218" s="144">
        <v>466</v>
      </c>
      <c r="D218" s="144">
        <v>2506</v>
      </c>
      <c r="E218" s="144">
        <v>1312</v>
      </c>
      <c r="F218" s="144">
        <v>4119</v>
      </c>
      <c r="G218" s="144">
        <v>433</v>
      </c>
      <c r="H218" s="144">
        <v>2381</v>
      </c>
      <c r="I218" s="144">
        <v>1305</v>
      </c>
      <c r="J218" s="144">
        <v>165</v>
      </c>
      <c r="K218" s="144">
        <v>33</v>
      </c>
      <c r="L218" s="144">
        <v>125</v>
      </c>
      <c r="M218" s="144">
        <v>7</v>
      </c>
    </row>
    <row r="219" spans="1:13" x14ac:dyDescent="0.2">
      <c r="A219" s="79" t="s">
        <v>277</v>
      </c>
      <c r="B219" s="144">
        <v>312</v>
      </c>
      <c r="C219" s="144">
        <v>17</v>
      </c>
      <c r="D219" s="144">
        <v>164</v>
      </c>
      <c r="E219" s="144">
        <v>131</v>
      </c>
      <c r="F219" s="144">
        <v>308</v>
      </c>
      <c r="G219" s="144">
        <v>17</v>
      </c>
      <c r="H219" s="144">
        <v>160</v>
      </c>
      <c r="I219" s="144">
        <v>131</v>
      </c>
      <c r="J219" s="144">
        <v>4</v>
      </c>
      <c r="K219" s="144">
        <v>0</v>
      </c>
      <c r="L219" s="144">
        <v>4</v>
      </c>
      <c r="M219" s="144">
        <v>0</v>
      </c>
    </row>
    <row r="220" spans="1:13" x14ac:dyDescent="0.2">
      <c r="A220" s="79" t="s">
        <v>278</v>
      </c>
      <c r="B220" s="144">
        <v>503</v>
      </c>
      <c r="C220" s="144">
        <v>23</v>
      </c>
      <c r="D220" s="144">
        <v>279</v>
      </c>
      <c r="E220" s="144">
        <v>201</v>
      </c>
      <c r="F220" s="144">
        <v>493</v>
      </c>
      <c r="G220" s="144">
        <v>23</v>
      </c>
      <c r="H220" s="144">
        <v>270</v>
      </c>
      <c r="I220" s="144">
        <v>200</v>
      </c>
      <c r="J220" s="144">
        <v>10</v>
      </c>
      <c r="K220" s="144">
        <v>0</v>
      </c>
      <c r="L220" s="144">
        <v>9</v>
      </c>
      <c r="M220" s="144">
        <v>1</v>
      </c>
    </row>
    <row r="221" spans="1:13" x14ac:dyDescent="0.2">
      <c r="A221" s="79" t="s">
        <v>279</v>
      </c>
      <c r="B221" s="144">
        <v>901</v>
      </c>
      <c r="C221" s="144">
        <v>75</v>
      </c>
      <c r="D221" s="144">
        <v>509</v>
      </c>
      <c r="E221" s="144">
        <v>317</v>
      </c>
      <c r="F221" s="144">
        <v>881</v>
      </c>
      <c r="G221" s="144">
        <v>75</v>
      </c>
      <c r="H221" s="144">
        <v>492</v>
      </c>
      <c r="I221" s="144">
        <v>314</v>
      </c>
      <c r="J221" s="144">
        <v>20</v>
      </c>
      <c r="K221" s="144">
        <v>0</v>
      </c>
      <c r="L221" s="144">
        <v>17</v>
      </c>
      <c r="M221" s="144">
        <v>3</v>
      </c>
    </row>
    <row r="222" spans="1:13" x14ac:dyDescent="0.2">
      <c r="A222" s="79" t="s">
        <v>280</v>
      </c>
      <c r="B222" s="144">
        <v>913</v>
      </c>
      <c r="C222" s="144">
        <v>110</v>
      </c>
      <c r="D222" s="144">
        <v>529</v>
      </c>
      <c r="E222" s="144">
        <v>274</v>
      </c>
      <c r="F222" s="144">
        <v>887</v>
      </c>
      <c r="G222" s="144">
        <v>105</v>
      </c>
      <c r="H222" s="144">
        <v>510</v>
      </c>
      <c r="I222" s="144">
        <v>272</v>
      </c>
      <c r="J222" s="144">
        <v>26</v>
      </c>
      <c r="K222" s="144">
        <v>5</v>
      </c>
      <c r="L222" s="144">
        <v>19</v>
      </c>
      <c r="M222" s="144">
        <v>2</v>
      </c>
    </row>
    <row r="223" spans="1:13" x14ac:dyDescent="0.2">
      <c r="A223" s="79" t="s">
        <v>281</v>
      </c>
      <c r="B223" s="144">
        <v>2992</v>
      </c>
      <c r="C223" s="144">
        <v>304</v>
      </c>
      <c r="D223" s="144">
        <v>1793</v>
      </c>
      <c r="E223" s="144">
        <v>895</v>
      </c>
      <c r="F223" s="144">
        <v>2854</v>
      </c>
      <c r="G223" s="144">
        <v>291</v>
      </c>
      <c r="H223" s="144">
        <v>1672</v>
      </c>
      <c r="I223" s="144">
        <v>891</v>
      </c>
      <c r="J223" s="144">
        <v>138</v>
      </c>
      <c r="K223" s="144">
        <v>13</v>
      </c>
      <c r="L223" s="144">
        <v>121</v>
      </c>
      <c r="M223" s="144">
        <v>4</v>
      </c>
    </row>
    <row r="224" spans="1:13" x14ac:dyDescent="0.2">
      <c r="A224" s="79" t="s">
        <v>282</v>
      </c>
      <c r="B224" s="144">
        <v>928</v>
      </c>
      <c r="C224" s="144">
        <v>117</v>
      </c>
      <c r="D224" s="144">
        <v>572</v>
      </c>
      <c r="E224" s="144">
        <v>239</v>
      </c>
      <c r="F224" s="144">
        <v>901</v>
      </c>
      <c r="G224" s="144">
        <v>113</v>
      </c>
      <c r="H224" s="144">
        <v>555</v>
      </c>
      <c r="I224" s="144">
        <v>233</v>
      </c>
      <c r="J224" s="144">
        <v>27</v>
      </c>
      <c r="K224" s="144">
        <v>4</v>
      </c>
      <c r="L224" s="144">
        <v>17</v>
      </c>
      <c r="M224" s="144">
        <v>6</v>
      </c>
    </row>
    <row r="225" spans="1:13" x14ac:dyDescent="0.2">
      <c r="A225" s="79" t="s">
        <v>283</v>
      </c>
      <c r="B225" s="144">
        <v>962</v>
      </c>
      <c r="C225" s="144">
        <v>65</v>
      </c>
      <c r="D225" s="144">
        <v>585</v>
      </c>
      <c r="E225" s="144">
        <v>312</v>
      </c>
      <c r="F225" s="144">
        <v>930</v>
      </c>
      <c r="G225" s="144">
        <v>63</v>
      </c>
      <c r="H225" s="144">
        <v>559</v>
      </c>
      <c r="I225" s="144">
        <v>308</v>
      </c>
      <c r="J225" s="144">
        <v>32</v>
      </c>
      <c r="K225" s="144">
        <v>2</v>
      </c>
      <c r="L225" s="144">
        <v>26</v>
      </c>
      <c r="M225" s="144">
        <v>4</v>
      </c>
    </row>
    <row r="226" spans="1:13" x14ac:dyDescent="0.2">
      <c r="A226" s="79" t="s">
        <v>284</v>
      </c>
      <c r="B226" s="144">
        <v>2572</v>
      </c>
      <c r="C226" s="144">
        <v>226</v>
      </c>
      <c r="D226" s="144">
        <v>1383</v>
      </c>
      <c r="E226" s="144">
        <v>963</v>
      </c>
      <c r="F226" s="144">
        <v>2498</v>
      </c>
      <c r="G226" s="144">
        <v>216</v>
      </c>
      <c r="H226" s="144">
        <v>1322</v>
      </c>
      <c r="I226" s="144">
        <v>960</v>
      </c>
      <c r="J226" s="144">
        <v>74</v>
      </c>
      <c r="K226" s="144">
        <v>10</v>
      </c>
      <c r="L226" s="144">
        <v>61</v>
      </c>
      <c r="M226" s="144">
        <v>3</v>
      </c>
    </row>
    <row r="227" spans="1:13" x14ac:dyDescent="0.2">
      <c r="A227" s="79" t="s">
        <v>285</v>
      </c>
      <c r="B227" s="144">
        <v>199</v>
      </c>
      <c r="C227" s="144">
        <v>9</v>
      </c>
      <c r="D227" s="144">
        <v>99</v>
      </c>
      <c r="E227" s="144">
        <v>91</v>
      </c>
      <c r="F227" s="144">
        <v>197</v>
      </c>
      <c r="G227" s="144">
        <v>9</v>
      </c>
      <c r="H227" s="144">
        <v>97</v>
      </c>
      <c r="I227" s="144">
        <v>91</v>
      </c>
      <c r="J227" s="144">
        <v>2</v>
      </c>
      <c r="K227" s="144">
        <v>0</v>
      </c>
      <c r="L227" s="144">
        <v>2</v>
      </c>
      <c r="M227" s="144">
        <v>0</v>
      </c>
    </row>
    <row r="228" spans="1:13" x14ac:dyDescent="0.2">
      <c r="A228" s="79" t="s">
        <v>287</v>
      </c>
      <c r="B228" s="144">
        <v>8498</v>
      </c>
      <c r="C228" s="144">
        <v>774</v>
      </c>
      <c r="D228" s="144">
        <v>5005</v>
      </c>
      <c r="E228" s="144">
        <v>2719</v>
      </c>
      <c r="F228" s="144">
        <v>8318</v>
      </c>
      <c r="G228" s="144">
        <v>752</v>
      </c>
      <c r="H228" s="144">
        <v>4851</v>
      </c>
      <c r="I228" s="144">
        <v>2715</v>
      </c>
      <c r="J228" s="144">
        <v>180</v>
      </c>
      <c r="K228" s="144">
        <v>22</v>
      </c>
      <c r="L228" s="144">
        <v>154</v>
      </c>
      <c r="M228" s="144">
        <v>4</v>
      </c>
    </row>
    <row r="229" spans="1:13" x14ac:dyDescent="0.2">
      <c r="A229" s="79" t="s">
        <v>286</v>
      </c>
      <c r="B229" s="144">
        <v>221</v>
      </c>
      <c r="C229" s="144">
        <v>16</v>
      </c>
      <c r="D229" s="144">
        <v>118</v>
      </c>
      <c r="E229" s="144">
        <v>87</v>
      </c>
      <c r="F229" s="144">
        <v>217</v>
      </c>
      <c r="G229" s="144">
        <v>16</v>
      </c>
      <c r="H229" s="144">
        <v>114</v>
      </c>
      <c r="I229" s="144">
        <v>87</v>
      </c>
      <c r="J229" s="144">
        <v>4</v>
      </c>
      <c r="K229" s="144">
        <v>0</v>
      </c>
      <c r="L229" s="144">
        <v>4</v>
      </c>
      <c r="M229" s="144">
        <v>0</v>
      </c>
    </row>
    <row r="230" spans="1:13" x14ac:dyDescent="0.2">
      <c r="A230" s="79" t="s">
        <v>289</v>
      </c>
      <c r="B230" s="144">
        <v>218</v>
      </c>
      <c r="C230" s="144">
        <v>20</v>
      </c>
      <c r="D230" s="144">
        <v>114</v>
      </c>
      <c r="E230" s="144">
        <v>84</v>
      </c>
      <c r="F230" s="144">
        <v>213</v>
      </c>
      <c r="G230" s="144">
        <v>20</v>
      </c>
      <c r="H230" s="144">
        <v>109</v>
      </c>
      <c r="I230" s="144">
        <v>84</v>
      </c>
      <c r="J230" s="144">
        <v>5</v>
      </c>
      <c r="K230" s="144">
        <v>0</v>
      </c>
      <c r="L230" s="144">
        <v>5</v>
      </c>
      <c r="M230" s="144">
        <v>0</v>
      </c>
    </row>
    <row r="231" spans="1:13" x14ac:dyDescent="0.2">
      <c r="A231" s="79" t="s">
        <v>288</v>
      </c>
      <c r="B231" s="144">
        <v>146</v>
      </c>
      <c r="C231" s="144">
        <v>12</v>
      </c>
      <c r="D231" s="144">
        <v>78</v>
      </c>
      <c r="E231" s="144">
        <v>56</v>
      </c>
      <c r="F231" s="144">
        <v>136</v>
      </c>
      <c r="G231" s="144">
        <v>11</v>
      </c>
      <c r="H231" s="144">
        <v>71</v>
      </c>
      <c r="I231" s="144">
        <v>54</v>
      </c>
      <c r="J231" s="144">
        <v>10</v>
      </c>
      <c r="K231" s="144">
        <v>1</v>
      </c>
      <c r="L231" s="144">
        <v>7</v>
      </c>
      <c r="M231" s="144">
        <v>2</v>
      </c>
    </row>
    <row r="232" spans="1:13" x14ac:dyDescent="0.2">
      <c r="A232" s="79" t="s">
        <v>290</v>
      </c>
      <c r="B232" s="144">
        <v>650</v>
      </c>
      <c r="C232" s="144">
        <v>83</v>
      </c>
      <c r="D232" s="144">
        <v>380</v>
      </c>
      <c r="E232" s="144">
        <v>187</v>
      </c>
      <c r="F232" s="144">
        <v>643</v>
      </c>
      <c r="G232" s="144">
        <v>83</v>
      </c>
      <c r="H232" s="144">
        <v>374</v>
      </c>
      <c r="I232" s="144">
        <v>186</v>
      </c>
      <c r="J232" s="144">
        <v>7</v>
      </c>
      <c r="K232" s="144">
        <v>0</v>
      </c>
      <c r="L232" s="144">
        <v>6</v>
      </c>
      <c r="M232" s="144">
        <v>1</v>
      </c>
    </row>
    <row r="233" spans="1:13" x14ac:dyDescent="0.2">
      <c r="A233" s="79" t="s">
        <v>291</v>
      </c>
      <c r="B233" s="144">
        <v>26428</v>
      </c>
      <c r="C233" s="144">
        <v>3339</v>
      </c>
      <c r="D233" s="144">
        <v>16907</v>
      </c>
      <c r="E233" s="144">
        <v>6182</v>
      </c>
      <c r="F233" s="144">
        <v>25640</v>
      </c>
      <c r="G233" s="144">
        <v>3234</v>
      </c>
      <c r="H233" s="144">
        <v>16262</v>
      </c>
      <c r="I233" s="144">
        <v>6144</v>
      </c>
      <c r="J233" s="144">
        <v>788</v>
      </c>
      <c r="K233" s="144">
        <v>105</v>
      </c>
      <c r="L233" s="144">
        <v>645</v>
      </c>
      <c r="M233" s="144">
        <v>38</v>
      </c>
    </row>
    <row r="234" spans="1:13" x14ac:dyDescent="0.2">
      <c r="A234" s="79" t="s">
        <v>292</v>
      </c>
      <c r="B234" s="144">
        <v>384</v>
      </c>
      <c r="C234" s="144">
        <v>24</v>
      </c>
      <c r="D234" s="144">
        <v>228</v>
      </c>
      <c r="E234" s="144">
        <v>132</v>
      </c>
      <c r="F234" s="144">
        <v>378</v>
      </c>
      <c r="G234" s="144">
        <v>24</v>
      </c>
      <c r="H234" s="144">
        <v>223</v>
      </c>
      <c r="I234" s="144">
        <v>131</v>
      </c>
      <c r="J234" s="144">
        <v>6</v>
      </c>
      <c r="K234" s="144">
        <v>0</v>
      </c>
      <c r="L234" s="144">
        <v>5</v>
      </c>
      <c r="M234" s="144">
        <v>1</v>
      </c>
    </row>
    <row r="235" spans="1:13" x14ac:dyDescent="0.2">
      <c r="A235" s="79" t="s">
        <v>293</v>
      </c>
      <c r="B235" s="144">
        <v>475</v>
      </c>
      <c r="C235" s="144">
        <v>20</v>
      </c>
      <c r="D235" s="144">
        <v>255</v>
      </c>
      <c r="E235" s="144">
        <v>200</v>
      </c>
      <c r="F235" s="144">
        <v>463</v>
      </c>
      <c r="G235" s="144">
        <v>20</v>
      </c>
      <c r="H235" s="144">
        <v>243</v>
      </c>
      <c r="I235" s="144">
        <v>200</v>
      </c>
      <c r="J235" s="144">
        <v>12</v>
      </c>
      <c r="K235" s="144">
        <v>0</v>
      </c>
      <c r="L235" s="144">
        <v>12</v>
      </c>
      <c r="M235" s="144">
        <v>0</v>
      </c>
    </row>
    <row r="236" spans="1:13" x14ac:dyDescent="0.2">
      <c r="A236" s="79" t="s">
        <v>294</v>
      </c>
      <c r="B236" s="144">
        <v>1968</v>
      </c>
      <c r="C236" s="144">
        <v>176</v>
      </c>
      <c r="D236" s="144">
        <v>1169</v>
      </c>
      <c r="E236" s="144">
        <v>623</v>
      </c>
      <c r="F236" s="144">
        <v>1929</v>
      </c>
      <c r="G236" s="144">
        <v>173</v>
      </c>
      <c r="H236" s="144">
        <v>1133</v>
      </c>
      <c r="I236" s="144">
        <v>623</v>
      </c>
      <c r="J236" s="144">
        <v>39</v>
      </c>
      <c r="K236" s="144">
        <v>3</v>
      </c>
      <c r="L236" s="144">
        <v>36</v>
      </c>
      <c r="M236" s="144">
        <v>0</v>
      </c>
    </row>
    <row r="237" spans="1:13" x14ac:dyDescent="0.2">
      <c r="A237" s="79" t="s">
        <v>295</v>
      </c>
      <c r="B237" s="144">
        <v>1949</v>
      </c>
      <c r="C237" s="144">
        <v>186</v>
      </c>
      <c r="D237" s="144">
        <v>1140</v>
      </c>
      <c r="E237" s="144">
        <v>623</v>
      </c>
      <c r="F237" s="144">
        <v>1911</v>
      </c>
      <c r="G237" s="144">
        <v>183</v>
      </c>
      <c r="H237" s="144">
        <v>1106</v>
      </c>
      <c r="I237" s="144">
        <v>622</v>
      </c>
      <c r="J237" s="144">
        <v>38</v>
      </c>
      <c r="K237" s="144">
        <v>3</v>
      </c>
      <c r="L237" s="144">
        <v>34</v>
      </c>
      <c r="M237" s="144">
        <v>1</v>
      </c>
    </row>
    <row r="238" spans="1:13" x14ac:dyDescent="0.2">
      <c r="A238" s="79" t="s">
        <v>296</v>
      </c>
      <c r="B238" s="144">
        <v>338</v>
      </c>
      <c r="C238" s="144">
        <v>29</v>
      </c>
      <c r="D238" s="144">
        <v>161</v>
      </c>
      <c r="E238" s="144">
        <v>148</v>
      </c>
      <c r="F238" s="144">
        <v>331</v>
      </c>
      <c r="G238" s="144">
        <v>29</v>
      </c>
      <c r="H238" s="144">
        <v>154</v>
      </c>
      <c r="I238" s="144">
        <v>148</v>
      </c>
      <c r="J238" s="144">
        <v>7</v>
      </c>
      <c r="K238" s="144">
        <v>0</v>
      </c>
      <c r="L238" s="144">
        <v>7</v>
      </c>
      <c r="M238" s="144">
        <v>0</v>
      </c>
    </row>
    <row r="239" spans="1:13" x14ac:dyDescent="0.2">
      <c r="A239" s="79" t="s">
        <v>297</v>
      </c>
      <c r="B239" s="144">
        <v>757</v>
      </c>
      <c r="C239" s="144">
        <v>45</v>
      </c>
      <c r="D239" s="144">
        <v>415</v>
      </c>
      <c r="E239" s="144">
        <v>297</v>
      </c>
      <c r="F239" s="144">
        <v>724</v>
      </c>
      <c r="G239" s="144">
        <v>42</v>
      </c>
      <c r="H239" s="144">
        <v>387</v>
      </c>
      <c r="I239" s="144">
        <v>295</v>
      </c>
      <c r="J239" s="144">
        <v>33</v>
      </c>
      <c r="K239" s="144">
        <v>3</v>
      </c>
      <c r="L239" s="144">
        <v>28</v>
      </c>
      <c r="M239" s="144">
        <v>2</v>
      </c>
    </row>
    <row r="240" spans="1:13" x14ac:dyDescent="0.2">
      <c r="A240" s="79" t="s">
        <v>298</v>
      </c>
      <c r="B240" s="144">
        <v>4728</v>
      </c>
      <c r="C240" s="144">
        <v>427</v>
      </c>
      <c r="D240" s="144">
        <v>2669</v>
      </c>
      <c r="E240" s="144">
        <v>1632</v>
      </c>
      <c r="F240" s="144">
        <v>4523</v>
      </c>
      <c r="G240" s="144">
        <v>385</v>
      </c>
      <c r="H240" s="144">
        <v>2511</v>
      </c>
      <c r="I240" s="144">
        <v>1627</v>
      </c>
      <c r="J240" s="144">
        <v>205</v>
      </c>
      <c r="K240" s="144">
        <v>42</v>
      </c>
      <c r="L240" s="144">
        <v>158</v>
      </c>
      <c r="M240" s="144">
        <v>5</v>
      </c>
    </row>
    <row r="241" spans="1:13" x14ac:dyDescent="0.2">
      <c r="A241" s="79" t="s">
        <v>299</v>
      </c>
      <c r="B241" s="144">
        <v>6004</v>
      </c>
      <c r="C241" s="144">
        <v>555</v>
      </c>
      <c r="D241" s="144">
        <v>3271</v>
      </c>
      <c r="E241" s="144">
        <v>2178</v>
      </c>
      <c r="F241" s="144">
        <v>5868</v>
      </c>
      <c r="G241" s="144">
        <v>541</v>
      </c>
      <c r="H241" s="144">
        <v>3155</v>
      </c>
      <c r="I241" s="144">
        <v>2172</v>
      </c>
      <c r="J241" s="144">
        <v>136</v>
      </c>
      <c r="K241" s="144">
        <v>14</v>
      </c>
      <c r="L241" s="144">
        <v>116</v>
      </c>
      <c r="M241" s="144">
        <v>6</v>
      </c>
    </row>
    <row r="242" spans="1:13" x14ac:dyDescent="0.2">
      <c r="A242" s="79" t="s">
        <v>301</v>
      </c>
      <c r="B242" s="144">
        <v>2004</v>
      </c>
      <c r="C242" s="144">
        <v>177</v>
      </c>
      <c r="D242" s="144">
        <v>1164</v>
      </c>
      <c r="E242" s="144">
        <v>663</v>
      </c>
      <c r="F242" s="144">
        <v>1916</v>
      </c>
      <c r="G242" s="144">
        <v>168</v>
      </c>
      <c r="H242" s="144">
        <v>1088</v>
      </c>
      <c r="I242" s="144">
        <v>660</v>
      </c>
      <c r="J242" s="144">
        <v>88</v>
      </c>
      <c r="K242" s="144">
        <v>9</v>
      </c>
      <c r="L242" s="144">
        <v>76</v>
      </c>
      <c r="M242" s="144">
        <v>3</v>
      </c>
    </row>
    <row r="243" spans="1:13" x14ac:dyDescent="0.2">
      <c r="A243" s="79" t="s">
        <v>302</v>
      </c>
      <c r="B243" s="144">
        <v>148</v>
      </c>
      <c r="C243" s="144">
        <v>22</v>
      </c>
      <c r="D243" s="144">
        <v>69</v>
      </c>
      <c r="E243" s="144">
        <v>57</v>
      </c>
      <c r="F243" s="144">
        <v>148</v>
      </c>
      <c r="G243" s="144">
        <v>22</v>
      </c>
      <c r="H243" s="144">
        <v>69</v>
      </c>
      <c r="I243" s="144">
        <v>57</v>
      </c>
      <c r="J243" s="144">
        <v>0</v>
      </c>
      <c r="K243" s="144">
        <v>0</v>
      </c>
      <c r="L243" s="144">
        <v>0</v>
      </c>
      <c r="M243" s="144">
        <v>0</v>
      </c>
    </row>
    <row r="244" spans="1:13" x14ac:dyDescent="0.2">
      <c r="A244" s="79" t="s">
        <v>303</v>
      </c>
      <c r="B244" s="144">
        <v>7310</v>
      </c>
      <c r="C244" s="144">
        <v>789</v>
      </c>
      <c r="D244" s="144">
        <v>4275</v>
      </c>
      <c r="E244" s="144">
        <v>2246</v>
      </c>
      <c r="F244" s="144">
        <v>6993</v>
      </c>
      <c r="G244" s="144">
        <v>764</v>
      </c>
      <c r="H244" s="144">
        <v>4014</v>
      </c>
      <c r="I244" s="144">
        <v>2215</v>
      </c>
      <c r="J244" s="144">
        <v>317</v>
      </c>
      <c r="K244" s="144">
        <v>25</v>
      </c>
      <c r="L244" s="144">
        <v>261</v>
      </c>
      <c r="M244" s="144">
        <v>31</v>
      </c>
    </row>
    <row r="245" spans="1:13" x14ac:dyDescent="0.2">
      <c r="A245" s="79" t="s">
        <v>304</v>
      </c>
      <c r="B245" s="144">
        <v>599</v>
      </c>
      <c r="C245" s="144">
        <v>27</v>
      </c>
      <c r="D245" s="144">
        <v>321</v>
      </c>
      <c r="E245" s="144">
        <v>251</v>
      </c>
      <c r="F245" s="144">
        <v>593</v>
      </c>
      <c r="G245" s="144">
        <v>27</v>
      </c>
      <c r="H245" s="144">
        <v>315</v>
      </c>
      <c r="I245" s="144">
        <v>251</v>
      </c>
      <c r="J245" s="144">
        <v>6</v>
      </c>
      <c r="K245" s="144">
        <v>0</v>
      </c>
      <c r="L245" s="144">
        <v>6</v>
      </c>
      <c r="M245" s="144">
        <v>0</v>
      </c>
    </row>
    <row r="246" spans="1:13" x14ac:dyDescent="0.2">
      <c r="A246" s="79" t="s">
        <v>305</v>
      </c>
      <c r="B246" s="144">
        <v>62</v>
      </c>
      <c r="C246" s="144">
        <v>1</v>
      </c>
      <c r="D246" s="6">
        <v>41</v>
      </c>
      <c r="E246" s="6">
        <v>20</v>
      </c>
      <c r="F246" s="6">
        <v>62</v>
      </c>
      <c r="G246" s="6">
        <v>1</v>
      </c>
      <c r="H246" s="6">
        <v>41</v>
      </c>
      <c r="I246" s="6">
        <v>20</v>
      </c>
      <c r="J246" s="6">
        <v>0</v>
      </c>
      <c r="K246" s="6">
        <v>0</v>
      </c>
      <c r="L246" s="6">
        <v>0</v>
      </c>
      <c r="M246" s="6">
        <v>0</v>
      </c>
    </row>
    <row r="247" spans="1:13" x14ac:dyDescent="0.2">
      <c r="A247" s="6"/>
    </row>
    <row r="248" spans="1:13" x14ac:dyDescent="0.2">
      <c r="A248" s="39" t="s">
        <v>188</v>
      </c>
      <c r="B248" s="33"/>
      <c r="C248" s="33"/>
      <c r="D248" s="33"/>
      <c r="E248" s="33"/>
      <c r="F248" s="33"/>
      <c r="G248" s="33"/>
    </row>
    <row r="249" spans="1:13" x14ac:dyDescent="0.2">
      <c r="A249" s="26" t="s">
        <v>22</v>
      </c>
      <c r="B249" s="33"/>
      <c r="C249" s="33"/>
      <c r="D249" s="33"/>
      <c r="E249" s="33"/>
      <c r="F249" s="33"/>
      <c r="G249" s="33"/>
    </row>
  </sheetData>
  <mergeCells count="5">
    <mergeCell ref="B2:M2"/>
    <mergeCell ref="B4:M4"/>
    <mergeCell ref="B6:E6"/>
    <mergeCell ref="F6:I6"/>
    <mergeCell ref="J6:M6"/>
  </mergeCells>
  <hyperlinks>
    <hyperlink ref="A1" location="ÍNDICE!A1" display="Regresar al Índice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PORTADA</vt:lpstr>
      <vt:lpstr>ÍNDICE</vt:lpstr>
      <vt:lpstr>Tabla 1</vt:lpstr>
      <vt:lpstr>Tabla 2</vt:lpstr>
      <vt:lpstr>Tabla 3</vt:lpstr>
      <vt:lpstr>Tabla 4</vt:lpstr>
      <vt:lpstr>Tabla 5</vt:lpstr>
      <vt:lpstr>Tabla 6</vt:lpstr>
      <vt:lpstr>Tabla 7</vt:lpstr>
      <vt:lpstr>Gráfico 1</vt:lpstr>
      <vt:lpstr>Gráfico 2</vt:lpstr>
      <vt:lpstr>Gráfico 3</vt:lpstr>
      <vt:lpstr>Gráfico 4</vt:lpstr>
      <vt:lpstr>Gráfico 5</vt:lpstr>
      <vt:lpstr>Gráfico 6</vt:lpstr>
      <vt:lpstr>Gráfico 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Ivonne</dc:creator>
  <cp:lastModifiedBy>Begoña</cp:lastModifiedBy>
  <dcterms:created xsi:type="dcterms:W3CDTF">2012-03-13T22:43:45Z</dcterms:created>
  <dcterms:modified xsi:type="dcterms:W3CDTF">2019-11-13T12:27:24Z</dcterms:modified>
</cp:coreProperties>
</file>